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sjsroskilde-my.sharepoint.com/personal/jann2525_sjs-roskilde_dk/Documents/Skrivebord/"/>
    </mc:Choice>
  </mc:AlternateContent>
  <xr:revisionPtr revIDLastSave="0" documentId="8_{BD5341E3-6EBC-4DB4-A8CF-D844F6584C80}" xr6:coauthVersionLast="44" xr6:coauthVersionMax="44" xr10:uidLastSave="{00000000-0000-0000-0000-000000000000}"/>
  <bookViews>
    <workbookView xWindow="-108" yWindow="-108" windowWidth="30936" windowHeight="16896" xr2:uid="{00000000-000D-0000-FFFF-FFFF00000000}"/>
  </bookViews>
  <sheets>
    <sheet name="Timefordeling " sheetId="1" r:id="rId1"/>
    <sheet name="RES" sheetId="3" r:id="rId2"/>
    <sheet name="UVM indberetning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" l="1"/>
  <c r="H29" i="1"/>
  <c r="AC30" i="3" l="1"/>
  <c r="AD30" i="3"/>
  <c r="AE30" i="3"/>
  <c r="X30" i="3"/>
  <c r="Y30" i="3"/>
  <c r="Z30" i="3"/>
  <c r="S30" i="3"/>
  <c r="T30" i="3"/>
  <c r="U30" i="3"/>
  <c r="N30" i="3"/>
  <c r="M30" i="3"/>
  <c r="K30" i="3"/>
  <c r="I30" i="3"/>
  <c r="G30" i="3"/>
  <c r="E30" i="3"/>
  <c r="C30" i="3"/>
  <c r="AH30" i="3"/>
  <c r="AG30" i="3"/>
  <c r="AF30" i="3"/>
  <c r="AB30" i="3"/>
  <c r="AA30" i="3"/>
  <c r="W30" i="3"/>
  <c r="V30" i="3"/>
  <c r="R30" i="3"/>
  <c r="L30" i="3"/>
  <c r="J30" i="3"/>
  <c r="H30" i="3"/>
  <c r="F30" i="3"/>
  <c r="D30" i="3"/>
  <c r="B30" i="3"/>
  <c r="Y29" i="2" l="1"/>
  <c r="Y16" i="2"/>
  <c r="Y10" i="2"/>
  <c r="Y30" i="2" l="1"/>
  <c r="O29" i="1"/>
  <c r="N29" i="1"/>
  <c r="M29" i="1"/>
  <c r="L29" i="1"/>
  <c r="K29" i="1"/>
  <c r="J29" i="1"/>
  <c r="I29" i="1"/>
  <c r="G29" i="1"/>
  <c r="F29" i="1"/>
  <c r="AA31" i="2" l="1"/>
  <c r="Z31" i="2"/>
  <c r="W31" i="2"/>
  <c r="U31" i="2"/>
  <c r="T31" i="2"/>
  <c r="R31" i="2"/>
  <c r="O31" i="2"/>
  <c r="M31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Z29" i="2"/>
  <c r="AA29" i="2"/>
  <c r="C29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Z16" i="2"/>
  <c r="AA16" i="2"/>
  <c r="C16" i="2"/>
  <c r="AA10" i="2"/>
  <c r="D10" i="2"/>
  <c r="E10" i="2"/>
  <c r="E30" i="2" s="1"/>
  <c r="F10" i="2"/>
  <c r="G10" i="2"/>
  <c r="H10" i="2"/>
  <c r="I10" i="2"/>
  <c r="J10" i="2"/>
  <c r="K10" i="2"/>
  <c r="L10" i="2"/>
  <c r="M10" i="2"/>
  <c r="M30" i="2" s="1"/>
  <c r="N10" i="2"/>
  <c r="O10" i="2"/>
  <c r="P10" i="2"/>
  <c r="Q10" i="2"/>
  <c r="Q30" i="2" s="1"/>
  <c r="R10" i="2"/>
  <c r="S10" i="2"/>
  <c r="T10" i="2"/>
  <c r="U10" i="2"/>
  <c r="V10" i="2"/>
  <c r="W10" i="2"/>
  <c r="X10" i="2"/>
  <c r="Z10" i="2"/>
  <c r="C10" i="2"/>
  <c r="W30" i="2" l="1"/>
  <c r="S30" i="2"/>
  <c r="I30" i="2"/>
  <c r="G30" i="2"/>
  <c r="O30" i="2"/>
  <c r="K30" i="2"/>
  <c r="Z30" i="2"/>
  <c r="U30" i="2"/>
  <c r="C30" i="2"/>
  <c r="AA30" i="2"/>
  <c r="V30" i="2"/>
  <c r="R30" i="2"/>
  <c r="N30" i="2"/>
  <c r="J30" i="2"/>
  <c r="F30" i="2"/>
  <c r="X30" i="2"/>
  <c r="T30" i="2"/>
  <c r="P30" i="2"/>
  <c r="L30" i="2"/>
  <c r="H30" i="2"/>
</calcChain>
</file>

<file path=xl/sharedStrings.xml><?xml version="1.0" encoding="utf-8"?>
<sst xmlns="http://schemas.openxmlformats.org/spreadsheetml/2006/main" count="238" uniqueCount="71">
  <si>
    <t>Bh.k.</t>
  </si>
  <si>
    <t>7i</t>
  </si>
  <si>
    <t>10i</t>
  </si>
  <si>
    <t>UVM</t>
  </si>
  <si>
    <t>SJS</t>
  </si>
  <si>
    <t xml:space="preserve">DANSK </t>
  </si>
  <si>
    <t>ENGELSK</t>
  </si>
  <si>
    <t xml:space="preserve"> </t>
  </si>
  <si>
    <t>HISTORIE</t>
  </si>
  <si>
    <t>RELIGION</t>
  </si>
  <si>
    <t>ORIENTERING</t>
  </si>
  <si>
    <t>SAMFUNDSFAG</t>
  </si>
  <si>
    <t xml:space="preserve">MATEMATIK </t>
  </si>
  <si>
    <t>NATUR &amp; TEKNIK</t>
  </si>
  <si>
    <t>GEOGRAFI</t>
  </si>
  <si>
    <t xml:space="preserve">  </t>
  </si>
  <si>
    <t>BIOLOGI</t>
  </si>
  <si>
    <t>FYSIK/KEMI</t>
  </si>
  <si>
    <t xml:space="preserve">IDRÆT </t>
  </si>
  <si>
    <t>MOTORIK</t>
  </si>
  <si>
    <t>MUSIK</t>
  </si>
  <si>
    <t>BILLEDKUNST</t>
  </si>
  <si>
    <t>SVØMNING</t>
  </si>
  <si>
    <t>VÆRKSTEDSFAG</t>
  </si>
  <si>
    <t>VALGFAG SPANSK</t>
  </si>
  <si>
    <t>TEMADAG /valgfag</t>
  </si>
  <si>
    <t>KL. TID</t>
  </si>
  <si>
    <t>BØ.KL. - IKKE FAGDELT</t>
  </si>
  <si>
    <t>IGCSE fag</t>
  </si>
  <si>
    <t>LINJEFAG 10. KLASSE</t>
  </si>
  <si>
    <t>UGENTLIGE LEKTIONER</t>
  </si>
  <si>
    <t>Valgfag og talentundervisning</t>
  </si>
  <si>
    <t>TILBUDSFAG-TYSK/FRANSK</t>
  </si>
  <si>
    <t>MIN. LEKTIONER 10.KL.</t>
  </si>
  <si>
    <t>MAX. LEKTIONER 10.KL.</t>
  </si>
  <si>
    <t>8i</t>
  </si>
  <si>
    <t>Humanistiske i alt</t>
  </si>
  <si>
    <t>naturfaglig blok</t>
  </si>
  <si>
    <t>Praktisk/musisk i alt</t>
  </si>
  <si>
    <t>9i</t>
  </si>
  <si>
    <t>HÅNDVÆRK &amp; DESIGN</t>
  </si>
  <si>
    <t>2. LÆRER DANSK</t>
  </si>
  <si>
    <t>2. LÆRER MATEMATIK</t>
  </si>
  <si>
    <t>VALGFAG</t>
  </si>
  <si>
    <t xml:space="preserve">TEMADAG </t>
  </si>
  <si>
    <t>VEJLEDNING</t>
  </si>
  <si>
    <t>OBL. FRANSK</t>
  </si>
  <si>
    <r>
      <t>TYSK/FRANSK/SPANSK</t>
    </r>
    <r>
      <rPr>
        <b/>
        <i/>
        <sz val="8"/>
        <color rgb="FFFF0000"/>
        <rFont val="Times New Roman"/>
        <family val="1"/>
      </rPr>
      <t>*</t>
    </r>
  </si>
  <si>
    <t xml:space="preserve">IDRÆT/WALK &amp; TALK (10.kl.) </t>
  </si>
  <si>
    <t>TYSK/FRANSK/spansk</t>
  </si>
  <si>
    <t>Stem?</t>
  </si>
  <si>
    <t>Forfatterskole?</t>
  </si>
  <si>
    <t>Sciencetalent?</t>
  </si>
  <si>
    <t>Band</t>
  </si>
  <si>
    <t>Kor</t>
  </si>
  <si>
    <t>Letioner</t>
  </si>
  <si>
    <t>Lærere</t>
  </si>
  <si>
    <t>12.13</t>
  </si>
  <si>
    <t>ialt res</t>
  </si>
  <si>
    <t>Læsevejl</t>
  </si>
  <si>
    <t>RES</t>
  </si>
  <si>
    <t>IT</t>
  </si>
  <si>
    <t>IT2</t>
  </si>
  <si>
    <t>KB</t>
  </si>
  <si>
    <t>Bibl</t>
  </si>
  <si>
    <t>AKT/SSP</t>
  </si>
  <si>
    <t>ESL</t>
  </si>
  <si>
    <t>COACHING</t>
  </si>
  <si>
    <t xml:space="preserve">IDRÆT/FIT FOR LIFE (10.kl.) </t>
  </si>
  <si>
    <t>TEMADAG /SKILLS (10.kl.)</t>
  </si>
  <si>
    <t>VALGFAG/REFLECTION (10.kl.)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</si>
</sst>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8"/>
      <color rgb="FF000000"/>
      <name val="Times New Roman"/>
      <family val="1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sz val="11"/>
      <color rgb="FF9C6500"/>
      <name val="Times New Roman"/>
      <family val="1"/>
    </font>
    <font>
      <b/>
      <sz val="8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1"/>
      <name val="Times New Roman"/>
      <family val="1"/>
    </font>
    <font>
      <b/>
      <i/>
      <sz val="8"/>
      <color rgb="FFFF0000"/>
      <name val="Times New Roman"/>
      <family val="1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0" xfId="0" applyFill="1"/>
    <xf numFmtId="0" fontId="2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0" xfId="0" applyFont="1"/>
    <xf numFmtId="17" fontId="1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workbookViewId="0">
      <selection activeCell="Q6" sqref="Q6"/>
    </sheetView>
  </sheetViews>
  <sheetFormatPr defaultRowHeight="14.4" x14ac:dyDescent="0.3"/>
  <cols>
    <col min="1" max="1" width="23.33203125" customWidth="1"/>
    <col min="2" max="15" width="4.6640625" customWidth="1"/>
  </cols>
  <sheetData>
    <row r="1" spans="1:15" ht="15" thickBot="1" x14ac:dyDescent="0.35">
      <c r="A1" s="1"/>
      <c r="B1" s="38" t="s">
        <v>0</v>
      </c>
      <c r="C1" s="42">
        <v>1</v>
      </c>
      <c r="D1" s="42">
        <v>2</v>
      </c>
      <c r="E1" s="42">
        <v>3</v>
      </c>
      <c r="F1" s="43">
        <v>4</v>
      </c>
      <c r="G1" s="43">
        <v>5</v>
      </c>
      <c r="H1" s="43">
        <v>6</v>
      </c>
      <c r="I1" s="44">
        <v>7</v>
      </c>
      <c r="J1" s="44" t="s">
        <v>1</v>
      </c>
      <c r="K1" s="44">
        <v>8</v>
      </c>
      <c r="L1" s="44" t="s">
        <v>35</v>
      </c>
      <c r="M1" s="44">
        <v>9</v>
      </c>
      <c r="N1" s="44" t="s">
        <v>39</v>
      </c>
      <c r="O1" s="48">
        <v>10</v>
      </c>
    </row>
    <row r="2" spans="1:15" ht="15" thickBot="1" x14ac:dyDescent="0.35">
      <c r="A2" s="3"/>
      <c r="B2" s="39" t="s">
        <v>4</v>
      </c>
      <c r="C2" s="39" t="s">
        <v>4</v>
      </c>
      <c r="D2" s="39" t="s">
        <v>4</v>
      </c>
      <c r="E2" s="39" t="s">
        <v>4</v>
      </c>
      <c r="F2" s="40" t="s">
        <v>4</v>
      </c>
      <c r="G2" s="40" t="s">
        <v>4</v>
      </c>
      <c r="H2" s="40" t="s">
        <v>4</v>
      </c>
      <c r="I2" s="41" t="s">
        <v>4</v>
      </c>
      <c r="J2" s="41" t="s">
        <v>4</v>
      </c>
      <c r="K2" s="41" t="s">
        <v>4</v>
      </c>
      <c r="L2" s="41" t="s">
        <v>4</v>
      </c>
      <c r="M2" s="41" t="s">
        <v>4</v>
      </c>
      <c r="N2" s="41" t="s">
        <v>4</v>
      </c>
      <c r="O2" s="49" t="s">
        <v>4</v>
      </c>
    </row>
    <row r="3" spans="1:15" ht="15" thickBot="1" x14ac:dyDescent="0.35">
      <c r="A3" s="5" t="s">
        <v>5</v>
      </c>
      <c r="B3" s="46">
        <v>5</v>
      </c>
      <c r="C3" s="46">
        <v>10</v>
      </c>
      <c r="D3" s="46">
        <v>10</v>
      </c>
      <c r="E3" s="46">
        <v>8</v>
      </c>
      <c r="F3" s="45">
        <v>7</v>
      </c>
      <c r="G3" s="45">
        <v>7</v>
      </c>
      <c r="H3" s="45">
        <v>6</v>
      </c>
      <c r="I3" s="50">
        <v>6</v>
      </c>
      <c r="J3" s="50">
        <v>6</v>
      </c>
      <c r="K3" s="50">
        <v>6</v>
      </c>
      <c r="L3" s="50">
        <v>5</v>
      </c>
      <c r="M3" s="50">
        <v>6</v>
      </c>
      <c r="N3" s="50">
        <v>5</v>
      </c>
      <c r="O3" s="51">
        <v>5</v>
      </c>
    </row>
    <row r="4" spans="1:15" ht="15" thickBot="1" x14ac:dyDescent="0.35">
      <c r="A4" s="5" t="s">
        <v>41</v>
      </c>
      <c r="B4" s="46"/>
      <c r="C4" s="46">
        <v>2</v>
      </c>
      <c r="D4" s="46">
        <v>2</v>
      </c>
      <c r="E4" s="46">
        <v>2</v>
      </c>
      <c r="F4" s="45"/>
      <c r="G4" s="45"/>
      <c r="H4" s="45"/>
      <c r="I4" s="50"/>
      <c r="J4" s="50"/>
      <c r="K4" s="50"/>
      <c r="L4" s="50"/>
      <c r="M4" s="50"/>
      <c r="N4" s="50"/>
      <c r="O4" s="51"/>
    </row>
    <row r="5" spans="1:15" ht="15" thickBot="1" x14ac:dyDescent="0.35">
      <c r="A5" s="5" t="s">
        <v>6</v>
      </c>
      <c r="B5" s="46">
        <v>1</v>
      </c>
      <c r="C5" s="46">
        <v>1</v>
      </c>
      <c r="D5" s="46">
        <v>2</v>
      </c>
      <c r="E5" s="46">
        <v>2</v>
      </c>
      <c r="F5" s="45">
        <v>3</v>
      </c>
      <c r="G5" s="45">
        <v>3</v>
      </c>
      <c r="H5" s="45">
        <v>3</v>
      </c>
      <c r="I5" s="50">
        <v>3</v>
      </c>
      <c r="J5" s="50">
        <v>4</v>
      </c>
      <c r="K5" s="50">
        <v>3</v>
      </c>
      <c r="L5" s="50">
        <v>3</v>
      </c>
      <c r="M5" s="50">
        <v>3</v>
      </c>
      <c r="N5" s="50">
        <v>3</v>
      </c>
      <c r="O5" s="51">
        <v>5</v>
      </c>
    </row>
    <row r="6" spans="1:15" ht="15" thickBot="1" x14ac:dyDescent="0.35">
      <c r="A6" s="5" t="s">
        <v>46</v>
      </c>
      <c r="B6" s="46"/>
      <c r="C6" s="46"/>
      <c r="D6" s="46"/>
      <c r="E6" s="46"/>
      <c r="F6" s="45">
        <v>1</v>
      </c>
      <c r="G6" s="45">
        <v>1</v>
      </c>
      <c r="H6" s="45"/>
      <c r="I6" s="50"/>
      <c r="J6" s="50"/>
      <c r="K6" s="50"/>
      <c r="L6" s="50"/>
      <c r="M6" s="50"/>
      <c r="N6" s="50"/>
      <c r="O6" s="51"/>
    </row>
    <row r="7" spans="1:15" ht="15" thickBot="1" x14ac:dyDescent="0.35">
      <c r="A7" s="5" t="s">
        <v>47</v>
      </c>
      <c r="B7" s="52"/>
      <c r="C7" s="52"/>
      <c r="D7" s="52"/>
      <c r="E7" s="52"/>
      <c r="F7" s="53"/>
      <c r="G7" s="45">
        <v>1</v>
      </c>
      <c r="H7" s="45">
        <v>2</v>
      </c>
      <c r="I7" s="50">
        <v>4</v>
      </c>
      <c r="J7" s="50">
        <v>4</v>
      </c>
      <c r="K7" s="50">
        <v>4</v>
      </c>
      <c r="L7" s="50">
        <v>4</v>
      </c>
      <c r="M7" s="50">
        <v>4</v>
      </c>
      <c r="N7" s="50">
        <v>4</v>
      </c>
      <c r="O7" s="51">
        <v>4</v>
      </c>
    </row>
    <row r="8" spans="1:15" ht="15" thickBot="1" x14ac:dyDescent="0.35">
      <c r="A8" s="5" t="s">
        <v>8</v>
      </c>
      <c r="B8" s="52"/>
      <c r="C8" s="52"/>
      <c r="D8" s="52"/>
      <c r="E8" s="46">
        <v>2</v>
      </c>
      <c r="F8" s="45">
        <v>2</v>
      </c>
      <c r="G8" s="45">
        <v>2</v>
      </c>
      <c r="H8" s="45">
        <v>2</v>
      </c>
      <c r="I8" s="50">
        <v>1</v>
      </c>
      <c r="J8" s="50">
        <v>1</v>
      </c>
      <c r="K8" s="50">
        <v>2</v>
      </c>
      <c r="L8" s="50">
        <v>2</v>
      </c>
      <c r="M8" s="50">
        <v>2</v>
      </c>
      <c r="N8" s="50">
        <v>2</v>
      </c>
      <c r="O8" s="51"/>
    </row>
    <row r="9" spans="1:15" ht="15" thickBot="1" x14ac:dyDescent="0.35">
      <c r="A9" s="5" t="s">
        <v>9</v>
      </c>
      <c r="B9" s="52"/>
      <c r="C9" s="46">
        <v>1</v>
      </c>
      <c r="D9" s="46">
        <v>1</v>
      </c>
      <c r="E9" s="46">
        <v>2</v>
      </c>
      <c r="F9" s="45">
        <v>2</v>
      </c>
      <c r="G9" s="45">
        <v>2</v>
      </c>
      <c r="H9" s="45">
        <v>2</v>
      </c>
      <c r="I9" s="50">
        <v>1</v>
      </c>
      <c r="J9" s="50">
        <v>1</v>
      </c>
      <c r="K9" s="50">
        <v>1</v>
      </c>
      <c r="L9" s="50">
        <v>1</v>
      </c>
      <c r="M9" s="50">
        <v>1</v>
      </c>
      <c r="N9" s="50">
        <v>1</v>
      </c>
      <c r="O9" s="51">
        <v>1</v>
      </c>
    </row>
    <row r="10" spans="1:15" ht="15" thickBot="1" x14ac:dyDescent="0.35">
      <c r="A10" s="5" t="s">
        <v>11</v>
      </c>
      <c r="B10" s="52"/>
      <c r="C10" s="52"/>
      <c r="D10" s="52"/>
      <c r="E10" s="52"/>
      <c r="F10" s="53"/>
      <c r="G10" s="53"/>
      <c r="H10" s="53"/>
      <c r="I10" s="50">
        <v>2</v>
      </c>
      <c r="J10" s="50">
        <v>2</v>
      </c>
      <c r="K10" s="50">
        <v>2</v>
      </c>
      <c r="L10" s="50">
        <v>2</v>
      </c>
      <c r="M10" s="50">
        <v>2</v>
      </c>
      <c r="N10" s="50">
        <v>2</v>
      </c>
      <c r="O10" s="51" t="s">
        <v>7</v>
      </c>
    </row>
    <row r="11" spans="1:15" ht="15" thickBot="1" x14ac:dyDescent="0.35">
      <c r="A11" s="5" t="s">
        <v>12</v>
      </c>
      <c r="B11" s="46">
        <v>4</v>
      </c>
      <c r="C11" s="46">
        <v>5</v>
      </c>
      <c r="D11" s="46">
        <v>5</v>
      </c>
      <c r="E11" s="46">
        <v>5</v>
      </c>
      <c r="F11" s="45">
        <v>5</v>
      </c>
      <c r="G11" s="45">
        <v>5</v>
      </c>
      <c r="H11" s="45">
        <v>4</v>
      </c>
      <c r="I11" s="50">
        <v>5</v>
      </c>
      <c r="J11" s="50">
        <v>5</v>
      </c>
      <c r="K11" s="50">
        <v>5</v>
      </c>
      <c r="L11" s="50">
        <v>4</v>
      </c>
      <c r="M11" s="50">
        <v>5</v>
      </c>
      <c r="N11" s="50">
        <v>4</v>
      </c>
      <c r="O11" s="51">
        <v>5</v>
      </c>
    </row>
    <row r="12" spans="1:15" ht="15" thickBot="1" x14ac:dyDescent="0.35">
      <c r="A12" s="5" t="s">
        <v>42</v>
      </c>
      <c r="B12" s="46"/>
      <c r="C12" s="46">
        <v>2</v>
      </c>
      <c r="D12" s="46">
        <v>1</v>
      </c>
      <c r="E12" s="46"/>
      <c r="F12" s="45"/>
      <c r="G12" s="45"/>
      <c r="H12" s="45"/>
      <c r="I12" s="50"/>
      <c r="J12" s="50"/>
      <c r="K12" s="50"/>
      <c r="L12" s="50"/>
      <c r="M12" s="50"/>
      <c r="N12" s="50"/>
      <c r="O12" s="51"/>
    </row>
    <row r="13" spans="1:15" ht="15" thickBot="1" x14ac:dyDescent="0.35">
      <c r="A13" s="5" t="s">
        <v>13</v>
      </c>
      <c r="B13" s="52"/>
      <c r="C13" s="46">
        <v>2</v>
      </c>
      <c r="D13" s="46">
        <v>2</v>
      </c>
      <c r="E13" s="46">
        <v>2</v>
      </c>
      <c r="F13" s="45">
        <v>2</v>
      </c>
      <c r="G13" s="45">
        <v>2</v>
      </c>
      <c r="H13" s="45">
        <v>2</v>
      </c>
      <c r="I13" s="54"/>
      <c r="J13" s="54"/>
      <c r="K13" s="54"/>
      <c r="L13" s="54"/>
      <c r="M13" s="54"/>
      <c r="N13" s="54"/>
      <c r="O13" s="51"/>
    </row>
    <row r="14" spans="1:15" ht="15" thickBot="1" x14ac:dyDescent="0.35">
      <c r="A14" s="5" t="s">
        <v>14</v>
      </c>
      <c r="B14" s="52"/>
      <c r="C14" s="52"/>
      <c r="D14" s="52"/>
      <c r="E14" s="52"/>
      <c r="F14" s="53"/>
      <c r="G14" s="53"/>
      <c r="H14" s="45" t="s">
        <v>7</v>
      </c>
      <c r="I14" s="50">
        <v>2</v>
      </c>
      <c r="J14" s="50">
        <v>2</v>
      </c>
      <c r="K14" s="50">
        <v>1</v>
      </c>
      <c r="L14" s="50">
        <v>1</v>
      </c>
      <c r="M14" s="50">
        <v>1</v>
      </c>
      <c r="N14" s="50">
        <v>1</v>
      </c>
      <c r="O14" s="51" t="s">
        <v>7</v>
      </c>
    </row>
    <row r="15" spans="1:15" ht="15" thickBot="1" x14ac:dyDescent="0.35">
      <c r="A15" s="5" t="s">
        <v>16</v>
      </c>
      <c r="B15" s="52"/>
      <c r="C15" s="52"/>
      <c r="D15" s="52"/>
      <c r="E15" s="52"/>
      <c r="F15" s="53"/>
      <c r="G15" s="53"/>
      <c r="H15" s="53"/>
      <c r="I15" s="50">
        <v>2</v>
      </c>
      <c r="J15" s="50">
        <v>2</v>
      </c>
      <c r="K15" s="50">
        <v>2</v>
      </c>
      <c r="L15" s="50">
        <v>2</v>
      </c>
      <c r="M15" s="50">
        <v>2</v>
      </c>
      <c r="N15" s="50">
        <v>2</v>
      </c>
      <c r="O15" s="51" t="s">
        <v>7</v>
      </c>
    </row>
    <row r="16" spans="1:15" ht="15" thickBot="1" x14ac:dyDescent="0.35">
      <c r="A16" s="5" t="s">
        <v>17</v>
      </c>
      <c r="B16" s="52"/>
      <c r="C16" s="52"/>
      <c r="D16" s="52"/>
      <c r="E16" s="52"/>
      <c r="F16" s="53"/>
      <c r="G16" s="53"/>
      <c r="H16" s="53"/>
      <c r="I16" s="50">
        <v>2</v>
      </c>
      <c r="J16" s="50">
        <v>2</v>
      </c>
      <c r="K16" s="50">
        <v>2</v>
      </c>
      <c r="L16" s="50">
        <v>2</v>
      </c>
      <c r="M16" s="50">
        <v>3</v>
      </c>
      <c r="N16" s="50">
        <v>3</v>
      </c>
      <c r="O16" s="51" t="s">
        <v>7</v>
      </c>
    </row>
    <row r="17" spans="1:15" ht="15" thickBot="1" x14ac:dyDescent="0.35">
      <c r="A17" s="5" t="s">
        <v>68</v>
      </c>
      <c r="B17" s="52"/>
      <c r="C17" s="46">
        <v>2</v>
      </c>
      <c r="D17" s="46">
        <v>2</v>
      </c>
      <c r="E17" s="46">
        <v>1</v>
      </c>
      <c r="F17" s="45">
        <v>2</v>
      </c>
      <c r="G17" s="45">
        <v>2</v>
      </c>
      <c r="H17" s="45">
        <v>2</v>
      </c>
      <c r="I17" s="50">
        <v>2</v>
      </c>
      <c r="J17" s="50">
        <v>2</v>
      </c>
      <c r="K17" s="50">
        <v>2</v>
      </c>
      <c r="L17" s="50">
        <v>2</v>
      </c>
      <c r="M17" s="50">
        <v>2</v>
      </c>
      <c r="N17" s="50">
        <v>2</v>
      </c>
      <c r="O17" s="51">
        <v>4</v>
      </c>
    </row>
    <row r="18" spans="1:15" ht="15" thickBot="1" x14ac:dyDescent="0.35">
      <c r="A18" s="5" t="s">
        <v>19</v>
      </c>
      <c r="B18" s="52"/>
      <c r="C18" s="46">
        <v>1</v>
      </c>
      <c r="D18" s="46">
        <v>1</v>
      </c>
      <c r="E18" s="52"/>
      <c r="F18" s="53"/>
      <c r="G18" s="53"/>
      <c r="H18" s="53"/>
      <c r="I18" s="54"/>
      <c r="J18" s="54"/>
      <c r="K18" s="54"/>
      <c r="L18" s="54"/>
      <c r="M18" s="54"/>
      <c r="N18" s="54"/>
      <c r="O18" s="51"/>
    </row>
    <row r="19" spans="1:15" ht="15" thickBot="1" x14ac:dyDescent="0.35">
      <c r="A19" s="5" t="s">
        <v>20</v>
      </c>
      <c r="B19" s="52"/>
      <c r="C19" s="46">
        <v>2</v>
      </c>
      <c r="D19" s="46">
        <v>2</v>
      </c>
      <c r="E19" s="46">
        <v>2</v>
      </c>
      <c r="F19" s="45">
        <v>2</v>
      </c>
      <c r="G19" s="45">
        <v>2</v>
      </c>
      <c r="H19" s="45">
        <v>2</v>
      </c>
      <c r="I19" s="54"/>
      <c r="J19" s="54"/>
      <c r="K19" s="54"/>
      <c r="L19" s="54"/>
      <c r="M19" s="54"/>
      <c r="N19" s="54"/>
      <c r="O19" s="51"/>
    </row>
    <row r="20" spans="1:15" ht="15" thickBot="1" x14ac:dyDescent="0.35">
      <c r="A20" s="5" t="s">
        <v>21</v>
      </c>
      <c r="B20" s="52"/>
      <c r="C20" s="46">
        <v>2</v>
      </c>
      <c r="D20" s="46">
        <v>2</v>
      </c>
      <c r="E20" s="46">
        <v>2</v>
      </c>
      <c r="F20" s="45">
        <v>2</v>
      </c>
      <c r="G20" s="45"/>
      <c r="H20" s="53"/>
      <c r="I20" s="54"/>
      <c r="J20" s="54"/>
      <c r="K20" s="54"/>
      <c r="L20" s="54"/>
      <c r="M20" s="54"/>
      <c r="N20" s="54"/>
      <c r="O20" s="51"/>
    </row>
    <row r="21" spans="1:15" ht="15" thickBot="1" x14ac:dyDescent="0.35">
      <c r="A21" s="5" t="s">
        <v>22</v>
      </c>
      <c r="B21" s="52"/>
      <c r="C21" s="52"/>
      <c r="D21" s="52"/>
      <c r="E21" s="46">
        <v>3</v>
      </c>
      <c r="F21" s="53"/>
      <c r="G21" s="53"/>
      <c r="H21" s="53"/>
      <c r="I21" s="54"/>
      <c r="J21" s="54"/>
      <c r="K21" s="54"/>
      <c r="L21" s="54"/>
      <c r="M21" s="54"/>
      <c r="N21" s="54"/>
      <c r="O21" s="51"/>
    </row>
    <row r="22" spans="1:15" ht="15" thickBot="1" x14ac:dyDescent="0.35">
      <c r="A22" s="5" t="s">
        <v>40</v>
      </c>
      <c r="B22" s="52"/>
      <c r="C22" s="52"/>
      <c r="D22" s="52"/>
      <c r="E22" s="52"/>
      <c r="F22" s="45">
        <v>2</v>
      </c>
      <c r="G22" s="45">
        <v>2</v>
      </c>
      <c r="H22" s="45"/>
      <c r="I22" s="50">
        <v>2</v>
      </c>
      <c r="J22" s="50">
        <v>2</v>
      </c>
      <c r="K22" s="54"/>
      <c r="L22" s="54"/>
      <c r="M22" s="54"/>
      <c r="N22" s="54"/>
      <c r="O22" s="51"/>
    </row>
    <row r="23" spans="1:15" ht="15" thickBot="1" x14ac:dyDescent="0.35">
      <c r="A23" s="5" t="s">
        <v>70</v>
      </c>
      <c r="B23" s="52"/>
      <c r="C23" s="52"/>
      <c r="D23" s="52"/>
      <c r="E23" s="52"/>
      <c r="F23" s="53">
        <v>2</v>
      </c>
      <c r="G23" s="53">
        <v>2</v>
      </c>
      <c r="H23" s="53"/>
      <c r="I23" s="54"/>
      <c r="J23" s="54"/>
      <c r="K23" s="50"/>
      <c r="L23" s="50"/>
      <c r="M23" s="50"/>
      <c r="N23" s="50"/>
      <c r="O23" s="51">
        <v>2</v>
      </c>
    </row>
    <row r="24" spans="1:15" ht="15" thickBot="1" x14ac:dyDescent="0.35">
      <c r="A24" s="5" t="s">
        <v>69</v>
      </c>
      <c r="B24" s="52"/>
      <c r="C24" s="52"/>
      <c r="D24" s="52"/>
      <c r="E24" s="52"/>
      <c r="F24" s="45"/>
      <c r="G24" s="45"/>
      <c r="H24" s="45">
        <v>5</v>
      </c>
      <c r="I24" s="54"/>
      <c r="J24" s="54"/>
      <c r="K24" s="54"/>
      <c r="L24" s="54"/>
      <c r="M24" s="54"/>
      <c r="N24" s="54"/>
      <c r="O24" s="51">
        <v>6</v>
      </c>
    </row>
    <row r="25" spans="1:15" ht="15" thickBot="1" x14ac:dyDescent="0.35">
      <c r="A25" s="5" t="s">
        <v>26</v>
      </c>
      <c r="B25" s="52"/>
      <c r="C25" s="46">
        <v>1</v>
      </c>
      <c r="D25" s="46">
        <v>1</v>
      </c>
      <c r="E25" s="46"/>
      <c r="F25" s="45"/>
      <c r="G25" s="45"/>
      <c r="H25" s="45"/>
      <c r="I25" s="50"/>
      <c r="J25" s="50"/>
      <c r="K25" s="50"/>
      <c r="L25" s="50"/>
      <c r="M25" s="50"/>
      <c r="N25" s="50"/>
      <c r="O25" s="51"/>
    </row>
    <row r="26" spans="1:15" ht="15" thickBot="1" x14ac:dyDescent="0.35">
      <c r="A26" s="5" t="s">
        <v>27</v>
      </c>
      <c r="B26" s="46">
        <v>25</v>
      </c>
      <c r="C26" s="52"/>
      <c r="D26" s="52"/>
      <c r="E26" s="52"/>
      <c r="F26" s="53"/>
      <c r="G26" s="53"/>
      <c r="H26" s="53"/>
      <c r="I26" s="54"/>
      <c r="J26" s="54"/>
      <c r="K26" s="54"/>
      <c r="L26" s="54"/>
      <c r="M26" s="54"/>
      <c r="N26" s="54"/>
      <c r="O26" s="51"/>
    </row>
    <row r="27" spans="1:15" ht="15" thickBot="1" x14ac:dyDescent="0.35">
      <c r="A27" s="5" t="s">
        <v>28</v>
      </c>
      <c r="B27" s="52"/>
      <c r="C27" s="52"/>
      <c r="D27" s="52"/>
      <c r="E27" s="52"/>
      <c r="F27" s="53"/>
      <c r="G27" s="53"/>
      <c r="H27" s="53"/>
      <c r="I27" s="54"/>
      <c r="J27" s="50">
        <v>2</v>
      </c>
      <c r="K27" s="54"/>
      <c r="L27" s="54">
        <v>6</v>
      </c>
      <c r="M27" s="54"/>
      <c r="N27" s="54">
        <v>6</v>
      </c>
      <c r="O27" s="51"/>
    </row>
    <row r="28" spans="1:15" ht="15" thickBot="1" x14ac:dyDescent="0.35">
      <c r="A28" s="33" t="s">
        <v>67</v>
      </c>
      <c r="B28" s="56"/>
      <c r="C28" s="56"/>
      <c r="D28" s="56"/>
      <c r="E28" s="56"/>
      <c r="F28" s="57"/>
      <c r="G28" s="57"/>
      <c r="H28" s="57"/>
      <c r="I28" s="58"/>
      <c r="J28" s="58"/>
      <c r="K28" s="58"/>
      <c r="L28" s="58"/>
      <c r="M28" s="58"/>
      <c r="N28" s="58"/>
      <c r="O28" s="60">
        <v>2</v>
      </c>
    </row>
    <row r="29" spans="1:15" ht="15" thickBot="1" x14ac:dyDescent="0.35">
      <c r="A29" s="37" t="s">
        <v>30</v>
      </c>
      <c r="B29" s="61">
        <f>SUM(B26:B28)</f>
        <v>25</v>
      </c>
      <c r="C29" s="61">
        <v>27</v>
      </c>
      <c r="D29" s="61">
        <v>28</v>
      </c>
      <c r="E29" s="61">
        <v>29</v>
      </c>
      <c r="F29" s="62">
        <f t="shared" ref="F29:G29" si="0">SUM(F3:F28)</f>
        <v>32</v>
      </c>
      <c r="G29" s="62">
        <f t="shared" si="0"/>
        <v>31</v>
      </c>
      <c r="H29" s="62">
        <f>SUM(H3:H28)</f>
        <v>30</v>
      </c>
      <c r="I29" s="63">
        <f t="shared" ref="I29:O29" si="1">SUM(I3:I28)</f>
        <v>32</v>
      </c>
      <c r="J29" s="63">
        <f t="shared" si="1"/>
        <v>35</v>
      </c>
      <c r="K29" s="63">
        <f t="shared" si="1"/>
        <v>30</v>
      </c>
      <c r="L29" s="63">
        <f t="shared" si="1"/>
        <v>34</v>
      </c>
      <c r="M29" s="63">
        <f t="shared" si="1"/>
        <v>31</v>
      </c>
      <c r="N29" s="63">
        <f t="shared" si="1"/>
        <v>35</v>
      </c>
      <c r="O29" s="65">
        <f t="shared" si="1"/>
        <v>34</v>
      </c>
    </row>
    <row r="30" spans="1:15" x14ac:dyDescent="0.3">
      <c r="A30" s="34"/>
      <c r="B30" s="70"/>
      <c r="C30" s="70"/>
      <c r="D30" s="70"/>
      <c r="E30" s="70"/>
      <c r="F30" s="70"/>
      <c r="G30" s="35"/>
      <c r="H30" s="70"/>
      <c r="I30" s="70"/>
      <c r="J30" s="70"/>
      <c r="K30" s="71" t="s">
        <v>7</v>
      </c>
      <c r="L30" s="36"/>
      <c r="M30" s="71" t="s">
        <v>7</v>
      </c>
      <c r="N30" s="36"/>
      <c r="O30" s="36" t="s">
        <v>7</v>
      </c>
    </row>
    <row r="31" spans="1:15" x14ac:dyDescent="0.3">
      <c r="A31" s="34"/>
      <c r="B31" s="70"/>
      <c r="C31" s="70"/>
      <c r="D31" s="70"/>
      <c r="E31" s="70"/>
      <c r="F31" s="70"/>
      <c r="G31" s="35"/>
      <c r="H31" s="70"/>
      <c r="I31" s="70"/>
      <c r="J31" s="70"/>
      <c r="K31" s="71"/>
      <c r="L31" s="36"/>
      <c r="M31" s="71"/>
      <c r="N31" s="36"/>
      <c r="O31" s="36" t="s">
        <v>7</v>
      </c>
    </row>
    <row r="32" spans="1:15" x14ac:dyDescent="0.3">
      <c r="A32" s="34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35"/>
      <c r="M32" s="70"/>
      <c r="N32" s="35"/>
      <c r="O32" s="36" t="s">
        <v>7</v>
      </c>
    </row>
    <row r="33" spans="1:15" x14ac:dyDescent="0.3">
      <c r="A33" s="34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35"/>
      <c r="M33" s="70"/>
      <c r="N33" s="35"/>
      <c r="O33" s="36" t="s">
        <v>7</v>
      </c>
    </row>
  </sheetData>
  <mergeCells count="21">
    <mergeCell ref="M30:M31"/>
    <mergeCell ref="B32:B33"/>
    <mergeCell ref="C32:C33"/>
    <mergeCell ref="D32:D33"/>
    <mergeCell ref="H30:H31"/>
    <mergeCell ref="I30:I31"/>
    <mergeCell ref="J30:J31"/>
    <mergeCell ref="E32:E33"/>
    <mergeCell ref="F32:F33"/>
    <mergeCell ref="G32:G33"/>
    <mergeCell ref="M32:M33"/>
    <mergeCell ref="H32:H33"/>
    <mergeCell ref="I32:I33"/>
    <mergeCell ref="J32:J33"/>
    <mergeCell ref="K32:K33"/>
    <mergeCell ref="D30:D31"/>
    <mergeCell ref="B30:B31"/>
    <mergeCell ref="C30:C31"/>
    <mergeCell ref="K30:K31"/>
    <mergeCell ref="E30:E31"/>
    <mergeCell ref="F30:F3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46A19-A01E-4E93-A3CB-7B8882D7124F}">
  <dimension ref="A1:AP34"/>
  <sheetViews>
    <sheetView topLeftCell="A5" zoomScale="68" zoomScaleNormal="62" workbookViewId="0">
      <selection activeCell="AK22" sqref="AK22"/>
    </sheetView>
  </sheetViews>
  <sheetFormatPr defaultRowHeight="14.4" x14ac:dyDescent="0.3"/>
  <cols>
    <col min="1" max="1" width="23.33203125" customWidth="1"/>
    <col min="2" max="34" width="4.6640625" customWidth="1"/>
  </cols>
  <sheetData>
    <row r="1" spans="1:42" ht="15" thickBot="1" x14ac:dyDescent="0.35">
      <c r="A1" s="1"/>
      <c r="B1" s="38" t="s">
        <v>0</v>
      </c>
      <c r="C1" s="38" t="s">
        <v>0</v>
      </c>
      <c r="D1" s="42">
        <v>1</v>
      </c>
      <c r="E1" s="42"/>
      <c r="F1" s="42">
        <v>2</v>
      </c>
      <c r="G1" s="42"/>
      <c r="H1" s="42">
        <v>3</v>
      </c>
      <c r="I1" s="42"/>
      <c r="J1" s="43">
        <v>4</v>
      </c>
      <c r="K1" s="43"/>
      <c r="L1" s="43">
        <v>5</v>
      </c>
      <c r="M1" s="43"/>
      <c r="N1" s="43"/>
      <c r="O1" s="43">
        <v>6</v>
      </c>
      <c r="P1" s="43"/>
      <c r="Q1" s="43"/>
      <c r="R1" s="44">
        <v>7</v>
      </c>
      <c r="S1" s="44"/>
      <c r="T1" s="44"/>
      <c r="U1" s="44"/>
      <c r="V1" s="44" t="s">
        <v>1</v>
      </c>
      <c r="W1" s="44">
        <v>8</v>
      </c>
      <c r="X1" s="44"/>
      <c r="Y1" s="44"/>
      <c r="Z1" s="44"/>
      <c r="AA1" s="44" t="s">
        <v>35</v>
      </c>
      <c r="AB1" s="44">
        <v>9</v>
      </c>
      <c r="AC1" s="44"/>
      <c r="AD1" s="44"/>
      <c r="AE1" s="44"/>
      <c r="AF1" s="44" t="s">
        <v>39</v>
      </c>
      <c r="AG1" s="48" t="s">
        <v>2</v>
      </c>
      <c r="AH1" s="48">
        <v>10</v>
      </c>
    </row>
    <row r="2" spans="1:42" ht="15" thickBot="1" x14ac:dyDescent="0.35">
      <c r="A2" s="3"/>
      <c r="B2" s="39" t="s">
        <v>4</v>
      </c>
      <c r="C2" s="39" t="s">
        <v>4</v>
      </c>
      <c r="D2" s="39" t="s">
        <v>4</v>
      </c>
      <c r="E2" s="39" t="s">
        <v>4</v>
      </c>
      <c r="F2" s="39" t="s">
        <v>4</v>
      </c>
      <c r="G2" s="39" t="s">
        <v>4</v>
      </c>
      <c r="H2" s="39" t="s">
        <v>4</v>
      </c>
      <c r="I2" s="39" t="s">
        <v>4</v>
      </c>
      <c r="J2" s="40" t="s">
        <v>4</v>
      </c>
      <c r="K2" s="40" t="s">
        <v>4</v>
      </c>
      <c r="L2" s="40" t="s">
        <v>4</v>
      </c>
      <c r="M2" s="40" t="s">
        <v>4</v>
      </c>
      <c r="N2" s="40" t="s">
        <v>4</v>
      </c>
      <c r="O2" s="40" t="s">
        <v>4</v>
      </c>
      <c r="P2" s="40" t="s">
        <v>4</v>
      </c>
      <c r="Q2" s="40" t="s">
        <v>4</v>
      </c>
      <c r="R2" s="41" t="s">
        <v>4</v>
      </c>
      <c r="S2" s="41" t="s">
        <v>4</v>
      </c>
      <c r="T2" s="41" t="s">
        <v>4</v>
      </c>
      <c r="U2" s="41" t="s">
        <v>4</v>
      </c>
      <c r="V2" s="41" t="s">
        <v>4</v>
      </c>
      <c r="W2" s="41" t="s">
        <v>4</v>
      </c>
      <c r="X2" s="41" t="s">
        <v>4</v>
      </c>
      <c r="Y2" s="41" t="s">
        <v>4</v>
      </c>
      <c r="Z2" s="41" t="s">
        <v>4</v>
      </c>
      <c r="AA2" s="41" t="s">
        <v>4</v>
      </c>
      <c r="AB2" s="41" t="s">
        <v>4</v>
      </c>
      <c r="AC2" s="41" t="s">
        <v>4</v>
      </c>
      <c r="AD2" s="41" t="s">
        <v>4</v>
      </c>
      <c r="AE2" s="41" t="s">
        <v>4</v>
      </c>
      <c r="AF2" s="41" t="s">
        <v>4</v>
      </c>
      <c r="AG2" s="49" t="s">
        <v>4</v>
      </c>
      <c r="AH2" s="49" t="s">
        <v>4</v>
      </c>
    </row>
    <row r="3" spans="1:42" ht="15" thickBot="1" x14ac:dyDescent="0.35">
      <c r="A3" s="5" t="s">
        <v>5</v>
      </c>
      <c r="B3" s="46">
        <v>5</v>
      </c>
      <c r="C3" s="46">
        <v>5</v>
      </c>
      <c r="D3" s="46">
        <v>10</v>
      </c>
      <c r="E3" s="46">
        <v>10</v>
      </c>
      <c r="F3" s="46">
        <v>10</v>
      </c>
      <c r="G3" s="46">
        <v>10</v>
      </c>
      <c r="H3" s="46">
        <v>8</v>
      </c>
      <c r="I3" s="46">
        <v>8</v>
      </c>
      <c r="J3" s="45">
        <v>7</v>
      </c>
      <c r="K3" s="45">
        <v>7</v>
      </c>
      <c r="L3" s="45">
        <v>7</v>
      </c>
      <c r="M3" s="45">
        <v>7</v>
      </c>
      <c r="N3" s="45">
        <v>7</v>
      </c>
      <c r="O3" s="45">
        <v>6</v>
      </c>
      <c r="P3" s="45">
        <v>6</v>
      </c>
      <c r="Q3" s="45">
        <v>6</v>
      </c>
      <c r="R3" s="50">
        <v>6</v>
      </c>
      <c r="S3" s="50">
        <v>6</v>
      </c>
      <c r="T3" s="50">
        <v>6</v>
      </c>
      <c r="U3" s="50">
        <v>6</v>
      </c>
      <c r="V3" s="50">
        <v>6</v>
      </c>
      <c r="W3" s="50">
        <v>6</v>
      </c>
      <c r="X3" s="50">
        <v>6</v>
      </c>
      <c r="Y3" s="50">
        <v>6</v>
      </c>
      <c r="Z3" s="50">
        <v>6</v>
      </c>
      <c r="AA3" s="50">
        <v>5</v>
      </c>
      <c r="AB3" s="50">
        <v>6</v>
      </c>
      <c r="AC3" s="50">
        <v>6</v>
      </c>
      <c r="AD3" s="50">
        <v>6</v>
      </c>
      <c r="AE3" s="50">
        <v>6</v>
      </c>
      <c r="AF3" s="50">
        <v>5</v>
      </c>
      <c r="AG3" s="51">
        <v>5</v>
      </c>
      <c r="AH3" s="51">
        <v>5</v>
      </c>
    </row>
    <row r="4" spans="1:42" ht="15" thickBot="1" x14ac:dyDescent="0.35">
      <c r="A4" s="5" t="s">
        <v>41</v>
      </c>
      <c r="B4" s="46"/>
      <c r="C4" s="46"/>
      <c r="D4" s="46">
        <v>2</v>
      </c>
      <c r="E4" s="46">
        <v>2</v>
      </c>
      <c r="F4" s="46">
        <v>2</v>
      </c>
      <c r="G4" s="46">
        <v>2</v>
      </c>
      <c r="H4" s="46">
        <v>2</v>
      </c>
      <c r="I4" s="46">
        <v>2</v>
      </c>
      <c r="J4" s="45"/>
      <c r="K4" s="45"/>
      <c r="L4" s="45"/>
      <c r="M4" s="45"/>
      <c r="N4" s="45"/>
      <c r="O4" s="45"/>
      <c r="P4" s="45"/>
      <c r="Q4" s="45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1"/>
      <c r="AH4" s="51"/>
    </row>
    <row r="5" spans="1:42" ht="15" thickBot="1" x14ac:dyDescent="0.35">
      <c r="A5" s="5" t="s">
        <v>6</v>
      </c>
      <c r="B5" s="46">
        <v>1</v>
      </c>
      <c r="C5" s="46">
        <v>1</v>
      </c>
      <c r="D5" s="46">
        <v>1</v>
      </c>
      <c r="E5" s="46">
        <v>1</v>
      </c>
      <c r="F5" s="46">
        <v>2</v>
      </c>
      <c r="G5" s="46">
        <v>2</v>
      </c>
      <c r="H5" s="46">
        <v>2</v>
      </c>
      <c r="I5" s="46">
        <v>2</v>
      </c>
      <c r="J5" s="45">
        <v>3</v>
      </c>
      <c r="K5" s="45">
        <v>3</v>
      </c>
      <c r="L5" s="45">
        <v>3</v>
      </c>
      <c r="M5" s="45">
        <v>3</v>
      </c>
      <c r="N5" s="45">
        <v>3</v>
      </c>
      <c r="O5" s="45">
        <v>3</v>
      </c>
      <c r="P5" s="45">
        <v>3</v>
      </c>
      <c r="Q5" s="45">
        <v>3</v>
      </c>
      <c r="R5" s="50">
        <v>3</v>
      </c>
      <c r="S5" s="50">
        <v>3</v>
      </c>
      <c r="T5" s="50">
        <v>3</v>
      </c>
      <c r="U5" s="50">
        <v>3</v>
      </c>
      <c r="V5" s="50">
        <v>4</v>
      </c>
      <c r="W5" s="50">
        <v>3</v>
      </c>
      <c r="X5" s="50">
        <v>3</v>
      </c>
      <c r="Y5" s="50">
        <v>3</v>
      </c>
      <c r="Z5" s="50">
        <v>3</v>
      </c>
      <c r="AA5" s="50">
        <v>3</v>
      </c>
      <c r="AB5" s="50">
        <v>3</v>
      </c>
      <c r="AC5" s="50">
        <v>3</v>
      </c>
      <c r="AD5" s="50">
        <v>3</v>
      </c>
      <c r="AE5" s="50">
        <v>3</v>
      </c>
      <c r="AF5" s="50">
        <v>3</v>
      </c>
      <c r="AG5" s="51">
        <v>5</v>
      </c>
      <c r="AH5" s="51">
        <v>5</v>
      </c>
    </row>
    <row r="6" spans="1:42" ht="15" thickBot="1" x14ac:dyDescent="0.35">
      <c r="A6" s="5" t="s">
        <v>46</v>
      </c>
      <c r="B6" s="46"/>
      <c r="C6" s="46"/>
      <c r="D6" s="46"/>
      <c r="E6" s="46"/>
      <c r="F6" s="46"/>
      <c r="G6" s="46"/>
      <c r="H6" s="46"/>
      <c r="I6" s="46"/>
      <c r="J6" s="45">
        <v>1</v>
      </c>
      <c r="K6" s="45">
        <v>1</v>
      </c>
      <c r="L6" s="45">
        <v>2</v>
      </c>
      <c r="M6" s="45">
        <v>2</v>
      </c>
      <c r="N6" s="45">
        <v>2</v>
      </c>
      <c r="O6" s="45"/>
      <c r="P6" s="45"/>
      <c r="Q6" s="45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1"/>
      <c r="AH6" s="51"/>
    </row>
    <row r="7" spans="1:42" ht="16.2" thickBot="1" x14ac:dyDescent="0.35">
      <c r="A7" s="5" t="s">
        <v>47</v>
      </c>
      <c r="B7" s="52"/>
      <c r="C7" s="52"/>
      <c r="D7" s="52"/>
      <c r="E7" s="52"/>
      <c r="F7" s="52"/>
      <c r="G7" s="52"/>
      <c r="H7" s="52"/>
      <c r="I7" s="52"/>
      <c r="J7" s="53"/>
      <c r="K7" s="53"/>
      <c r="L7" s="45">
        <v>1</v>
      </c>
      <c r="M7" s="45">
        <v>1</v>
      </c>
      <c r="N7" s="45">
        <v>1</v>
      </c>
      <c r="O7" s="45">
        <v>2</v>
      </c>
      <c r="P7" s="45">
        <v>2</v>
      </c>
      <c r="Q7" s="45">
        <v>2</v>
      </c>
      <c r="R7" s="50">
        <v>4</v>
      </c>
      <c r="S7" s="50">
        <v>4</v>
      </c>
      <c r="T7" s="50">
        <v>4</v>
      </c>
      <c r="U7" s="50">
        <v>4</v>
      </c>
      <c r="V7" s="50">
        <v>4</v>
      </c>
      <c r="W7" s="50">
        <v>4</v>
      </c>
      <c r="X7" s="50">
        <v>4</v>
      </c>
      <c r="Y7" s="50">
        <v>4</v>
      </c>
      <c r="Z7" s="50">
        <v>4</v>
      </c>
      <c r="AA7" s="50">
        <v>4</v>
      </c>
      <c r="AB7" s="50">
        <v>4</v>
      </c>
      <c r="AC7" s="50">
        <v>4</v>
      </c>
      <c r="AD7" s="50">
        <v>4</v>
      </c>
      <c r="AE7" s="50">
        <v>4</v>
      </c>
      <c r="AF7" s="50">
        <v>4</v>
      </c>
      <c r="AG7" s="51">
        <v>4</v>
      </c>
      <c r="AH7" s="51">
        <v>4</v>
      </c>
      <c r="AI7" s="68"/>
      <c r="AJ7" s="68"/>
      <c r="AK7" s="68" t="s">
        <v>55</v>
      </c>
      <c r="AL7" s="68"/>
      <c r="AM7" s="68" t="s">
        <v>56</v>
      </c>
      <c r="AN7" s="68"/>
      <c r="AO7" s="68" t="s">
        <v>58</v>
      </c>
      <c r="AP7" s="68"/>
    </row>
    <row r="8" spans="1:42" ht="16.2" thickBot="1" x14ac:dyDescent="0.35">
      <c r="A8" s="5" t="s">
        <v>8</v>
      </c>
      <c r="B8" s="52"/>
      <c r="C8" s="52"/>
      <c r="D8" s="52"/>
      <c r="E8" s="52"/>
      <c r="F8" s="52"/>
      <c r="G8" s="52"/>
      <c r="H8" s="46">
        <v>2</v>
      </c>
      <c r="I8" s="46">
        <v>2</v>
      </c>
      <c r="J8" s="45">
        <v>2</v>
      </c>
      <c r="K8" s="45">
        <v>2</v>
      </c>
      <c r="L8" s="45">
        <v>2</v>
      </c>
      <c r="M8" s="45">
        <v>2</v>
      </c>
      <c r="N8" s="45">
        <v>2</v>
      </c>
      <c r="O8" s="45">
        <v>2</v>
      </c>
      <c r="P8" s="45">
        <v>2</v>
      </c>
      <c r="Q8" s="45">
        <v>2</v>
      </c>
      <c r="R8" s="50">
        <v>1</v>
      </c>
      <c r="S8" s="50">
        <v>1</v>
      </c>
      <c r="T8" s="50">
        <v>1</v>
      </c>
      <c r="U8" s="50">
        <v>1</v>
      </c>
      <c r="V8" s="50">
        <v>1</v>
      </c>
      <c r="W8" s="50">
        <v>2</v>
      </c>
      <c r="X8" s="50">
        <v>2</v>
      </c>
      <c r="Y8" s="50">
        <v>2</v>
      </c>
      <c r="Z8" s="50">
        <v>2</v>
      </c>
      <c r="AA8" s="50">
        <v>2</v>
      </c>
      <c r="AB8" s="50">
        <v>2</v>
      </c>
      <c r="AC8" s="50">
        <v>2</v>
      </c>
      <c r="AD8" s="50">
        <v>2</v>
      </c>
      <c r="AE8" s="50">
        <v>2</v>
      </c>
      <c r="AF8" s="50">
        <v>2</v>
      </c>
      <c r="AG8" s="51"/>
      <c r="AH8" s="51"/>
      <c r="AI8" s="68" t="s">
        <v>50</v>
      </c>
      <c r="AJ8" s="68"/>
      <c r="AK8" s="68">
        <v>2</v>
      </c>
      <c r="AL8" s="68"/>
      <c r="AM8" s="68">
        <v>3</v>
      </c>
      <c r="AN8" s="68"/>
      <c r="AO8" s="68">
        <v>12</v>
      </c>
      <c r="AP8" s="68"/>
    </row>
    <row r="9" spans="1:42" ht="16.2" thickBot="1" x14ac:dyDescent="0.35">
      <c r="A9" s="5" t="s">
        <v>9</v>
      </c>
      <c r="B9" s="52"/>
      <c r="C9" s="52"/>
      <c r="D9" s="46">
        <v>1</v>
      </c>
      <c r="E9" s="46">
        <v>1</v>
      </c>
      <c r="F9" s="46">
        <v>1</v>
      </c>
      <c r="G9" s="46">
        <v>1</v>
      </c>
      <c r="H9" s="46">
        <v>2</v>
      </c>
      <c r="I9" s="46">
        <v>2</v>
      </c>
      <c r="J9" s="45">
        <v>2</v>
      </c>
      <c r="K9" s="45">
        <v>2</v>
      </c>
      <c r="L9" s="45">
        <v>2</v>
      </c>
      <c r="M9" s="45">
        <v>2</v>
      </c>
      <c r="N9" s="45">
        <v>2</v>
      </c>
      <c r="O9" s="45">
        <v>2</v>
      </c>
      <c r="P9" s="45">
        <v>2</v>
      </c>
      <c r="Q9" s="45">
        <v>2</v>
      </c>
      <c r="R9" s="50">
        <v>1</v>
      </c>
      <c r="S9" s="50">
        <v>1</v>
      </c>
      <c r="T9" s="50">
        <v>1</v>
      </c>
      <c r="U9" s="50">
        <v>1</v>
      </c>
      <c r="V9" s="50">
        <v>1</v>
      </c>
      <c r="W9" s="50">
        <v>1</v>
      </c>
      <c r="X9" s="50">
        <v>1</v>
      </c>
      <c r="Y9" s="50">
        <v>1</v>
      </c>
      <c r="Z9" s="50">
        <v>1</v>
      </c>
      <c r="AA9" s="50">
        <v>1</v>
      </c>
      <c r="AB9" s="50">
        <v>1</v>
      </c>
      <c r="AC9" s="50">
        <v>1</v>
      </c>
      <c r="AD9" s="50">
        <v>1</v>
      </c>
      <c r="AE9" s="50">
        <v>1</v>
      </c>
      <c r="AF9" s="50">
        <v>1</v>
      </c>
      <c r="AG9" s="51">
        <v>1</v>
      </c>
      <c r="AH9" s="51">
        <v>1</v>
      </c>
      <c r="AI9" s="68"/>
      <c r="AJ9" s="68"/>
      <c r="AK9" s="68"/>
      <c r="AL9" s="68"/>
      <c r="AM9" s="68"/>
      <c r="AN9" s="68"/>
      <c r="AO9" s="68"/>
      <c r="AP9" s="68"/>
    </row>
    <row r="10" spans="1:42" ht="16.2" thickBot="1" x14ac:dyDescent="0.35">
      <c r="A10" s="5" t="s">
        <v>11</v>
      </c>
      <c r="B10" s="52"/>
      <c r="C10" s="52"/>
      <c r="D10" s="52"/>
      <c r="E10" s="52"/>
      <c r="F10" s="52"/>
      <c r="G10" s="52"/>
      <c r="H10" s="52"/>
      <c r="I10" s="52"/>
      <c r="J10" s="53"/>
      <c r="K10" s="53"/>
      <c r="L10" s="53"/>
      <c r="M10" s="53"/>
      <c r="N10" s="53"/>
      <c r="O10" s="53"/>
      <c r="P10" s="53"/>
      <c r="Q10" s="53"/>
      <c r="R10" s="50">
        <v>2</v>
      </c>
      <c r="S10" s="50">
        <v>2</v>
      </c>
      <c r="T10" s="50">
        <v>2</v>
      </c>
      <c r="U10" s="50">
        <v>2</v>
      </c>
      <c r="V10" s="50">
        <v>2</v>
      </c>
      <c r="W10" s="50">
        <v>2</v>
      </c>
      <c r="X10" s="50">
        <v>2</v>
      </c>
      <c r="Y10" s="50">
        <v>2</v>
      </c>
      <c r="Z10" s="50">
        <v>2</v>
      </c>
      <c r="AA10" s="50">
        <v>2</v>
      </c>
      <c r="AB10" s="50">
        <v>2</v>
      </c>
      <c r="AC10" s="50">
        <v>2</v>
      </c>
      <c r="AD10" s="50">
        <v>2</v>
      </c>
      <c r="AE10" s="50">
        <v>2</v>
      </c>
      <c r="AF10" s="50">
        <v>2</v>
      </c>
      <c r="AG10" s="51" t="s">
        <v>7</v>
      </c>
      <c r="AH10" s="51" t="s">
        <v>7</v>
      </c>
      <c r="AI10" s="68" t="s">
        <v>51</v>
      </c>
      <c r="AJ10" s="68"/>
      <c r="AK10" s="68">
        <v>5</v>
      </c>
      <c r="AL10" s="68"/>
      <c r="AM10" s="68">
        <v>2</v>
      </c>
      <c r="AN10" s="68"/>
      <c r="AO10" s="68">
        <v>10</v>
      </c>
      <c r="AP10" s="68"/>
    </row>
    <row r="11" spans="1:42" ht="16.2" thickBot="1" x14ac:dyDescent="0.35">
      <c r="A11" s="5" t="s">
        <v>12</v>
      </c>
      <c r="B11" s="46">
        <v>4</v>
      </c>
      <c r="C11" s="46">
        <v>4</v>
      </c>
      <c r="D11" s="46">
        <v>5</v>
      </c>
      <c r="E11" s="46">
        <v>5</v>
      </c>
      <c r="F11" s="46">
        <v>5</v>
      </c>
      <c r="G11" s="46">
        <v>5</v>
      </c>
      <c r="H11" s="46">
        <v>5</v>
      </c>
      <c r="I11" s="46">
        <v>5</v>
      </c>
      <c r="J11" s="45">
        <v>5</v>
      </c>
      <c r="K11" s="45">
        <v>5</v>
      </c>
      <c r="L11" s="45">
        <v>5</v>
      </c>
      <c r="M11" s="45">
        <v>5</v>
      </c>
      <c r="N11" s="45">
        <v>5</v>
      </c>
      <c r="O11" s="45">
        <v>4</v>
      </c>
      <c r="P11" s="45">
        <v>4</v>
      </c>
      <c r="Q11" s="45">
        <v>4</v>
      </c>
      <c r="R11" s="50">
        <v>5</v>
      </c>
      <c r="S11" s="50">
        <v>5</v>
      </c>
      <c r="T11" s="50">
        <v>5</v>
      </c>
      <c r="U11" s="50">
        <v>5</v>
      </c>
      <c r="V11" s="50">
        <v>5</v>
      </c>
      <c r="W11" s="50">
        <v>5</v>
      </c>
      <c r="X11" s="50">
        <v>5</v>
      </c>
      <c r="Y11" s="50">
        <v>5</v>
      </c>
      <c r="Z11" s="50">
        <v>5</v>
      </c>
      <c r="AA11" s="50">
        <v>4</v>
      </c>
      <c r="AB11" s="50">
        <v>5</v>
      </c>
      <c r="AC11" s="50">
        <v>5</v>
      </c>
      <c r="AD11" s="50">
        <v>5</v>
      </c>
      <c r="AE11" s="50">
        <v>5</v>
      </c>
      <c r="AF11" s="50">
        <v>4</v>
      </c>
      <c r="AG11" s="51">
        <v>5</v>
      </c>
      <c r="AH11" s="51">
        <v>5</v>
      </c>
      <c r="AI11" s="68"/>
      <c r="AJ11" s="68"/>
      <c r="AK11" s="68"/>
      <c r="AL11" s="68"/>
      <c r="AM11" s="68"/>
      <c r="AN11" s="68"/>
      <c r="AO11" s="68"/>
      <c r="AP11" s="68"/>
    </row>
    <row r="12" spans="1:42" ht="16.2" thickBot="1" x14ac:dyDescent="0.35">
      <c r="A12" s="5" t="s">
        <v>42</v>
      </c>
      <c r="B12" s="46"/>
      <c r="C12" s="46"/>
      <c r="D12" s="46">
        <v>1</v>
      </c>
      <c r="E12" s="46">
        <v>1</v>
      </c>
      <c r="F12" s="46">
        <v>1</v>
      </c>
      <c r="G12" s="46">
        <v>1</v>
      </c>
      <c r="H12" s="46">
        <v>1</v>
      </c>
      <c r="I12" s="46">
        <v>1</v>
      </c>
      <c r="J12" s="45"/>
      <c r="K12" s="45"/>
      <c r="L12" s="45"/>
      <c r="M12" s="45"/>
      <c r="N12" s="45"/>
      <c r="O12" s="45"/>
      <c r="P12" s="45"/>
      <c r="Q12" s="45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1"/>
      <c r="AH12" s="51"/>
      <c r="AI12" s="68" t="s">
        <v>52</v>
      </c>
      <c r="AJ12" s="68"/>
      <c r="AK12" s="69" t="s">
        <v>57</v>
      </c>
      <c r="AL12" s="68"/>
      <c r="AM12" s="68">
        <v>2</v>
      </c>
      <c r="AN12" s="68"/>
      <c r="AO12" s="68">
        <v>25</v>
      </c>
      <c r="AP12" s="68"/>
    </row>
    <row r="13" spans="1:42" ht="16.2" thickBot="1" x14ac:dyDescent="0.35">
      <c r="A13" s="5" t="s">
        <v>13</v>
      </c>
      <c r="B13" s="52"/>
      <c r="C13" s="52"/>
      <c r="D13" s="46">
        <v>1</v>
      </c>
      <c r="E13" s="46">
        <v>1</v>
      </c>
      <c r="F13" s="46">
        <v>1</v>
      </c>
      <c r="G13" s="46">
        <v>1</v>
      </c>
      <c r="H13" s="46">
        <v>2</v>
      </c>
      <c r="I13" s="46">
        <v>2</v>
      </c>
      <c r="J13" s="45">
        <v>2</v>
      </c>
      <c r="K13" s="45">
        <v>2</v>
      </c>
      <c r="L13" s="45">
        <v>2</v>
      </c>
      <c r="M13" s="45">
        <v>2</v>
      </c>
      <c r="N13" s="45">
        <v>2</v>
      </c>
      <c r="O13" s="45">
        <v>2</v>
      </c>
      <c r="P13" s="45">
        <v>2</v>
      </c>
      <c r="Q13" s="45">
        <v>2</v>
      </c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5"/>
      <c r="AH13" s="51"/>
      <c r="AI13" s="68"/>
      <c r="AJ13" s="68"/>
      <c r="AK13" s="68"/>
      <c r="AL13" s="68"/>
      <c r="AM13" s="68"/>
      <c r="AN13" s="68"/>
      <c r="AO13" s="68"/>
      <c r="AP13" s="68"/>
    </row>
    <row r="14" spans="1:42" ht="16.2" thickBot="1" x14ac:dyDescent="0.35">
      <c r="A14" s="5" t="s">
        <v>14</v>
      </c>
      <c r="B14" s="52"/>
      <c r="C14" s="52"/>
      <c r="D14" s="52"/>
      <c r="E14" s="52"/>
      <c r="F14" s="52"/>
      <c r="G14" s="52"/>
      <c r="H14" s="52"/>
      <c r="I14" s="52"/>
      <c r="J14" s="53"/>
      <c r="K14" s="53"/>
      <c r="L14" s="53"/>
      <c r="M14" s="53"/>
      <c r="N14" s="53"/>
      <c r="O14" s="45" t="s">
        <v>7</v>
      </c>
      <c r="P14" s="45" t="s">
        <v>7</v>
      </c>
      <c r="Q14" s="45" t="s">
        <v>7</v>
      </c>
      <c r="R14" s="50">
        <v>2</v>
      </c>
      <c r="S14" s="50">
        <v>2</v>
      </c>
      <c r="T14" s="50">
        <v>2</v>
      </c>
      <c r="U14" s="50">
        <v>2</v>
      </c>
      <c r="V14" s="50">
        <v>2</v>
      </c>
      <c r="W14" s="50">
        <v>1</v>
      </c>
      <c r="X14" s="50">
        <v>1</v>
      </c>
      <c r="Y14" s="50">
        <v>1</v>
      </c>
      <c r="Z14" s="50">
        <v>1</v>
      </c>
      <c r="AA14" s="50">
        <v>1</v>
      </c>
      <c r="AB14" s="50">
        <v>1</v>
      </c>
      <c r="AC14" s="50">
        <v>1</v>
      </c>
      <c r="AD14" s="50">
        <v>1</v>
      </c>
      <c r="AE14" s="50">
        <v>1</v>
      </c>
      <c r="AF14" s="50">
        <v>1</v>
      </c>
      <c r="AG14" s="51" t="s">
        <v>15</v>
      </c>
      <c r="AH14" s="51" t="s">
        <v>7</v>
      </c>
      <c r="AI14" s="68" t="s">
        <v>53</v>
      </c>
      <c r="AJ14" s="68"/>
      <c r="AK14" s="68">
        <v>2</v>
      </c>
      <c r="AL14" s="68"/>
      <c r="AM14" s="68">
        <v>2</v>
      </c>
      <c r="AN14" s="68"/>
      <c r="AO14" s="68">
        <v>4</v>
      </c>
      <c r="AP14" s="68"/>
    </row>
    <row r="15" spans="1:42" ht="16.2" thickBot="1" x14ac:dyDescent="0.35">
      <c r="A15" s="5" t="s">
        <v>16</v>
      </c>
      <c r="B15" s="52"/>
      <c r="C15" s="52"/>
      <c r="D15" s="52"/>
      <c r="E15" s="52"/>
      <c r="F15" s="52"/>
      <c r="G15" s="52"/>
      <c r="H15" s="52"/>
      <c r="I15" s="52"/>
      <c r="J15" s="53"/>
      <c r="K15" s="53"/>
      <c r="L15" s="53"/>
      <c r="M15" s="53"/>
      <c r="N15" s="53"/>
      <c r="O15" s="53"/>
      <c r="P15" s="53"/>
      <c r="Q15" s="53"/>
      <c r="R15" s="50">
        <v>2</v>
      </c>
      <c r="S15" s="50">
        <v>2</v>
      </c>
      <c r="T15" s="50">
        <v>2</v>
      </c>
      <c r="U15" s="50">
        <v>2</v>
      </c>
      <c r="V15" s="50">
        <v>2</v>
      </c>
      <c r="W15" s="50">
        <v>2</v>
      </c>
      <c r="X15" s="50">
        <v>2</v>
      </c>
      <c r="Y15" s="50">
        <v>2</v>
      </c>
      <c r="Z15" s="50">
        <v>2</v>
      </c>
      <c r="AA15" s="50">
        <v>2</v>
      </c>
      <c r="AB15" s="50">
        <v>2</v>
      </c>
      <c r="AC15" s="50">
        <v>2</v>
      </c>
      <c r="AD15" s="50">
        <v>2</v>
      </c>
      <c r="AE15" s="50">
        <v>2</v>
      </c>
      <c r="AF15" s="50">
        <v>2</v>
      </c>
      <c r="AG15" s="51" t="s">
        <v>7</v>
      </c>
      <c r="AH15" s="51" t="s">
        <v>7</v>
      </c>
      <c r="AI15" s="68"/>
      <c r="AJ15" s="68"/>
      <c r="AK15" s="68"/>
      <c r="AL15" s="68"/>
      <c r="AM15" s="68"/>
      <c r="AN15" s="68"/>
      <c r="AO15" s="68"/>
      <c r="AP15" s="68"/>
    </row>
    <row r="16" spans="1:42" ht="16.2" thickBot="1" x14ac:dyDescent="0.35">
      <c r="A16" s="5" t="s">
        <v>17</v>
      </c>
      <c r="B16" s="52"/>
      <c r="C16" s="52"/>
      <c r="D16" s="52"/>
      <c r="E16" s="52"/>
      <c r="F16" s="52"/>
      <c r="G16" s="52"/>
      <c r="H16" s="52"/>
      <c r="I16" s="52"/>
      <c r="J16" s="53"/>
      <c r="K16" s="53"/>
      <c r="L16" s="53"/>
      <c r="M16" s="53"/>
      <c r="N16" s="53"/>
      <c r="O16" s="53"/>
      <c r="P16" s="53"/>
      <c r="Q16" s="53"/>
      <c r="R16" s="50">
        <v>2</v>
      </c>
      <c r="S16" s="50">
        <v>2</v>
      </c>
      <c r="T16" s="50">
        <v>2</v>
      </c>
      <c r="U16" s="50">
        <v>2</v>
      </c>
      <c r="V16" s="50">
        <v>2</v>
      </c>
      <c r="W16" s="50">
        <v>2</v>
      </c>
      <c r="X16" s="50">
        <v>2</v>
      </c>
      <c r="Y16" s="50">
        <v>2</v>
      </c>
      <c r="Z16" s="50">
        <v>2</v>
      </c>
      <c r="AA16" s="50">
        <v>2</v>
      </c>
      <c r="AB16" s="50">
        <v>3</v>
      </c>
      <c r="AC16" s="50">
        <v>3</v>
      </c>
      <c r="AD16" s="50">
        <v>3</v>
      </c>
      <c r="AE16" s="50">
        <v>3</v>
      </c>
      <c r="AF16" s="50">
        <v>3</v>
      </c>
      <c r="AG16" s="51" t="s">
        <v>7</v>
      </c>
      <c r="AH16" s="51" t="s">
        <v>7</v>
      </c>
      <c r="AI16" s="68" t="s">
        <v>54</v>
      </c>
      <c r="AJ16" s="68"/>
      <c r="AK16" s="68">
        <v>7</v>
      </c>
      <c r="AL16" s="68"/>
      <c r="AM16" s="68">
        <v>1.5</v>
      </c>
      <c r="AN16" s="68"/>
      <c r="AO16" s="68">
        <v>11</v>
      </c>
      <c r="AP16" s="68"/>
    </row>
    <row r="17" spans="1:42" ht="16.2" thickBot="1" x14ac:dyDescent="0.35">
      <c r="A17" s="5" t="s">
        <v>48</v>
      </c>
      <c r="B17" s="52"/>
      <c r="C17" s="52"/>
      <c r="D17" s="46">
        <v>3</v>
      </c>
      <c r="E17" s="46">
        <v>3</v>
      </c>
      <c r="F17" s="46">
        <v>3</v>
      </c>
      <c r="G17" s="46">
        <v>3</v>
      </c>
      <c r="H17" s="46">
        <v>1</v>
      </c>
      <c r="I17" s="46">
        <v>1</v>
      </c>
      <c r="J17" s="45">
        <v>2</v>
      </c>
      <c r="K17" s="45">
        <v>2</v>
      </c>
      <c r="L17" s="45">
        <v>2</v>
      </c>
      <c r="M17" s="45">
        <v>2</v>
      </c>
      <c r="N17" s="45">
        <v>2</v>
      </c>
      <c r="O17" s="45">
        <v>2</v>
      </c>
      <c r="P17" s="45">
        <v>2</v>
      </c>
      <c r="Q17" s="45">
        <v>2</v>
      </c>
      <c r="R17" s="50">
        <v>2</v>
      </c>
      <c r="S17" s="50">
        <v>2</v>
      </c>
      <c r="T17" s="50">
        <v>2</v>
      </c>
      <c r="U17" s="50">
        <v>2</v>
      </c>
      <c r="V17" s="50">
        <v>2</v>
      </c>
      <c r="W17" s="50">
        <v>2</v>
      </c>
      <c r="X17" s="50">
        <v>2</v>
      </c>
      <c r="Y17" s="50">
        <v>2</v>
      </c>
      <c r="Z17" s="50">
        <v>2</v>
      </c>
      <c r="AA17" s="50">
        <v>2</v>
      </c>
      <c r="AB17" s="50">
        <v>2</v>
      </c>
      <c r="AC17" s="50">
        <v>2</v>
      </c>
      <c r="AD17" s="50">
        <v>2</v>
      </c>
      <c r="AE17" s="50">
        <v>2</v>
      </c>
      <c r="AF17" s="50">
        <v>2</v>
      </c>
      <c r="AG17" s="51">
        <v>2</v>
      </c>
      <c r="AH17" s="51">
        <v>2</v>
      </c>
      <c r="AI17" s="68"/>
      <c r="AJ17" s="68"/>
      <c r="AK17" s="68"/>
      <c r="AL17" s="68"/>
      <c r="AM17" s="68"/>
      <c r="AN17" s="68"/>
      <c r="AO17" s="68"/>
      <c r="AP17" s="68"/>
    </row>
    <row r="18" spans="1:42" ht="16.2" thickBot="1" x14ac:dyDescent="0.35">
      <c r="A18" s="5" t="s">
        <v>19</v>
      </c>
      <c r="B18" s="52"/>
      <c r="C18" s="52"/>
      <c r="D18" s="46">
        <v>1</v>
      </c>
      <c r="E18" s="46">
        <v>1</v>
      </c>
      <c r="F18" s="46">
        <v>1</v>
      </c>
      <c r="G18" s="46">
        <v>1</v>
      </c>
      <c r="H18" s="52"/>
      <c r="I18" s="52"/>
      <c r="J18" s="53"/>
      <c r="K18" s="53"/>
      <c r="L18" s="53"/>
      <c r="M18" s="53"/>
      <c r="N18" s="53"/>
      <c r="O18" s="53"/>
      <c r="P18" s="53"/>
      <c r="Q18" s="53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5"/>
      <c r="AH18" s="51"/>
      <c r="AI18" s="68" t="s">
        <v>59</v>
      </c>
      <c r="AJ18" s="68"/>
      <c r="AK18" s="68">
        <v>25</v>
      </c>
      <c r="AL18" s="68"/>
      <c r="AM18" s="68">
        <v>3</v>
      </c>
      <c r="AN18" s="68"/>
      <c r="AO18" s="68">
        <v>25</v>
      </c>
      <c r="AP18" s="68"/>
    </row>
    <row r="19" spans="1:42" ht="15" thickBot="1" x14ac:dyDescent="0.35">
      <c r="A19" s="5" t="s">
        <v>20</v>
      </c>
      <c r="B19" s="52">
        <v>1</v>
      </c>
      <c r="C19" s="52">
        <v>1</v>
      </c>
      <c r="D19" s="46">
        <v>2</v>
      </c>
      <c r="E19" s="46">
        <v>2</v>
      </c>
      <c r="F19" s="46">
        <v>2</v>
      </c>
      <c r="G19" s="46">
        <v>2</v>
      </c>
      <c r="H19" s="46">
        <v>2</v>
      </c>
      <c r="I19" s="46">
        <v>2</v>
      </c>
      <c r="J19" s="45">
        <v>2</v>
      </c>
      <c r="K19" s="45">
        <v>2</v>
      </c>
      <c r="L19" s="45">
        <v>2</v>
      </c>
      <c r="M19" s="45">
        <v>2</v>
      </c>
      <c r="N19" s="45">
        <v>2</v>
      </c>
      <c r="O19" s="45">
        <v>2</v>
      </c>
      <c r="P19" s="45">
        <v>2</v>
      </c>
      <c r="Q19" s="45">
        <v>2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5"/>
      <c r="AH19" s="51"/>
    </row>
    <row r="20" spans="1:42" ht="15" thickBot="1" x14ac:dyDescent="0.35">
      <c r="A20" s="5" t="s">
        <v>21</v>
      </c>
      <c r="B20" s="52"/>
      <c r="C20" s="52"/>
      <c r="D20" s="46">
        <v>2</v>
      </c>
      <c r="E20" s="46">
        <v>2</v>
      </c>
      <c r="F20" s="46">
        <v>2</v>
      </c>
      <c r="G20" s="46">
        <v>2</v>
      </c>
      <c r="H20" s="46">
        <v>2</v>
      </c>
      <c r="I20" s="46">
        <v>2</v>
      </c>
      <c r="J20" s="45">
        <v>2</v>
      </c>
      <c r="K20" s="45">
        <v>2</v>
      </c>
      <c r="L20" s="45"/>
      <c r="M20" s="45"/>
      <c r="N20" s="45"/>
      <c r="O20" s="53"/>
      <c r="P20" s="53"/>
      <c r="Q20" s="53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5"/>
      <c r="AH20" s="51"/>
      <c r="AI20" t="s">
        <v>60</v>
      </c>
      <c r="AK20">
        <v>89</v>
      </c>
      <c r="AO20">
        <v>89</v>
      </c>
    </row>
    <row r="21" spans="1:42" ht="15" thickBot="1" x14ac:dyDescent="0.35">
      <c r="A21" s="5" t="s">
        <v>22</v>
      </c>
      <c r="B21" s="52"/>
      <c r="C21" s="52"/>
      <c r="D21" s="52"/>
      <c r="E21" s="52"/>
      <c r="F21" s="52"/>
      <c r="G21" s="52"/>
      <c r="H21" s="46">
        <v>3</v>
      </c>
      <c r="I21" s="46">
        <v>3</v>
      </c>
      <c r="J21" s="53"/>
      <c r="K21" s="53"/>
      <c r="L21" s="53"/>
      <c r="M21" s="53"/>
      <c r="N21" s="53"/>
      <c r="O21" s="53"/>
      <c r="P21" s="53"/>
      <c r="Q21" s="53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5"/>
      <c r="AH21" s="51"/>
    </row>
    <row r="22" spans="1:42" ht="15" thickBot="1" x14ac:dyDescent="0.35">
      <c r="A22" s="5" t="s">
        <v>40</v>
      </c>
      <c r="B22" s="52"/>
      <c r="C22" s="52"/>
      <c r="D22" s="52"/>
      <c r="E22" s="52"/>
      <c r="F22" s="52"/>
      <c r="G22" s="52"/>
      <c r="H22" s="52"/>
      <c r="I22" s="52"/>
      <c r="J22" s="45">
        <v>2</v>
      </c>
      <c r="K22" s="45">
        <v>2</v>
      </c>
      <c r="L22" s="45">
        <v>2</v>
      </c>
      <c r="M22" s="45">
        <v>2</v>
      </c>
      <c r="N22" s="45">
        <v>2</v>
      </c>
      <c r="O22" s="45"/>
      <c r="P22" s="45"/>
      <c r="Q22" s="45"/>
      <c r="R22" s="50"/>
      <c r="S22" s="50"/>
      <c r="T22" s="50"/>
      <c r="U22" s="50"/>
      <c r="V22" s="50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5"/>
      <c r="AH22" s="51"/>
      <c r="AI22" t="s">
        <v>61</v>
      </c>
      <c r="AK22">
        <v>12</v>
      </c>
      <c r="AM22">
        <v>1</v>
      </c>
      <c r="AO22">
        <v>12</v>
      </c>
    </row>
    <row r="23" spans="1:42" ht="15" thickBot="1" x14ac:dyDescent="0.35">
      <c r="A23" s="5" t="s">
        <v>24</v>
      </c>
      <c r="B23" s="52"/>
      <c r="C23" s="52"/>
      <c r="D23" s="52"/>
      <c r="E23" s="52"/>
      <c r="F23" s="52"/>
      <c r="G23" s="52"/>
      <c r="H23" s="52"/>
      <c r="I23" s="52"/>
      <c r="J23" s="53"/>
      <c r="K23" s="53"/>
      <c r="L23" s="53"/>
      <c r="M23" s="53"/>
      <c r="N23" s="53"/>
      <c r="O23" s="53"/>
      <c r="P23" s="53"/>
      <c r="Q23" s="53"/>
      <c r="R23" s="54"/>
      <c r="S23" s="54"/>
      <c r="T23" s="54"/>
      <c r="U23" s="54"/>
      <c r="V23" s="54"/>
      <c r="W23" s="50"/>
      <c r="X23" s="50"/>
      <c r="Y23" s="50"/>
      <c r="Z23" s="50"/>
      <c r="AA23" s="50"/>
      <c r="AB23" s="50">
        <v>3</v>
      </c>
      <c r="AC23" s="50">
        <v>3</v>
      </c>
      <c r="AD23" s="50">
        <v>3</v>
      </c>
      <c r="AE23" s="50">
        <v>3</v>
      </c>
      <c r="AF23" s="50"/>
      <c r="AG23" s="51" t="s">
        <v>7</v>
      </c>
      <c r="AH23" s="51" t="s">
        <v>7</v>
      </c>
    </row>
    <row r="24" spans="1:42" ht="15" thickBot="1" x14ac:dyDescent="0.35">
      <c r="A24" s="5" t="s">
        <v>43</v>
      </c>
      <c r="B24" s="52"/>
      <c r="C24" s="52"/>
      <c r="D24" s="52"/>
      <c r="E24" s="52"/>
      <c r="F24" s="52"/>
      <c r="G24" s="52"/>
      <c r="H24" s="52"/>
      <c r="I24" s="52"/>
      <c r="J24" s="53">
        <v>2</v>
      </c>
      <c r="K24" s="53">
        <v>2</v>
      </c>
      <c r="L24" s="53">
        <v>2</v>
      </c>
      <c r="M24" s="53">
        <v>2</v>
      </c>
      <c r="N24" s="53">
        <v>2</v>
      </c>
      <c r="O24" s="53"/>
      <c r="P24" s="53"/>
      <c r="Q24" s="53"/>
      <c r="R24" s="54"/>
      <c r="S24" s="54"/>
      <c r="T24" s="54"/>
      <c r="U24" s="54"/>
      <c r="V24" s="54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1">
        <v>4</v>
      </c>
      <c r="AH24" s="51">
        <v>4</v>
      </c>
      <c r="AI24" t="s">
        <v>62</v>
      </c>
      <c r="AJ24" t="s">
        <v>63</v>
      </c>
      <c r="AK24">
        <v>7</v>
      </c>
      <c r="AM24">
        <v>1</v>
      </c>
      <c r="AO24">
        <v>7</v>
      </c>
    </row>
    <row r="25" spans="1:42" ht="15" thickBot="1" x14ac:dyDescent="0.35">
      <c r="A25" s="5" t="s">
        <v>44</v>
      </c>
      <c r="B25" s="52"/>
      <c r="C25" s="52"/>
      <c r="D25" s="52"/>
      <c r="E25" s="52"/>
      <c r="F25" s="52"/>
      <c r="G25" s="52"/>
      <c r="H25" s="52"/>
      <c r="I25" s="52"/>
      <c r="J25" s="45"/>
      <c r="K25" s="45"/>
      <c r="L25" s="45"/>
      <c r="M25" s="45"/>
      <c r="N25" s="45"/>
      <c r="O25" s="45">
        <v>5</v>
      </c>
      <c r="P25" s="45">
        <v>5</v>
      </c>
      <c r="Q25" s="45">
        <v>5</v>
      </c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1">
        <v>6</v>
      </c>
      <c r="AH25" s="51">
        <v>6</v>
      </c>
    </row>
    <row r="26" spans="1:42" ht="15" thickBot="1" x14ac:dyDescent="0.35">
      <c r="A26" s="5" t="s">
        <v>26</v>
      </c>
      <c r="B26" s="52"/>
      <c r="C26" s="52"/>
      <c r="D26" s="46">
        <v>1</v>
      </c>
      <c r="E26" s="46">
        <v>1</v>
      </c>
      <c r="F26" s="46">
        <v>1</v>
      </c>
      <c r="G26" s="46">
        <v>1</v>
      </c>
      <c r="H26" s="46">
        <v>1</v>
      </c>
      <c r="I26" s="46">
        <v>1</v>
      </c>
      <c r="J26" s="45">
        <v>1</v>
      </c>
      <c r="K26" s="45">
        <v>1</v>
      </c>
      <c r="L26" s="45">
        <v>1</v>
      </c>
      <c r="M26" s="45">
        <v>1</v>
      </c>
      <c r="N26" s="45">
        <v>1</v>
      </c>
      <c r="O26" s="45">
        <v>1</v>
      </c>
      <c r="P26" s="45">
        <v>1</v>
      </c>
      <c r="Q26" s="45">
        <v>1</v>
      </c>
      <c r="R26" s="50">
        <v>1</v>
      </c>
      <c r="S26" s="50">
        <v>1</v>
      </c>
      <c r="T26" s="50">
        <v>1</v>
      </c>
      <c r="U26" s="50">
        <v>1</v>
      </c>
      <c r="V26" s="50">
        <v>1</v>
      </c>
      <c r="W26" s="50">
        <v>1</v>
      </c>
      <c r="X26" s="50">
        <v>1</v>
      </c>
      <c r="Y26" s="50">
        <v>1</v>
      </c>
      <c r="Z26" s="50">
        <v>1</v>
      </c>
      <c r="AA26" s="50">
        <v>1</v>
      </c>
      <c r="AB26" s="50">
        <v>1</v>
      </c>
      <c r="AC26" s="50">
        <v>1</v>
      </c>
      <c r="AD26" s="50">
        <v>1</v>
      </c>
      <c r="AE26" s="50">
        <v>1</v>
      </c>
      <c r="AF26" s="50">
        <v>1</v>
      </c>
      <c r="AG26" s="55"/>
      <c r="AH26" s="51"/>
      <c r="AI26" t="s">
        <v>64</v>
      </c>
      <c r="AK26">
        <v>30</v>
      </c>
      <c r="AM26">
        <v>2</v>
      </c>
      <c r="AO26">
        <v>30</v>
      </c>
    </row>
    <row r="27" spans="1:42" ht="15" thickBot="1" x14ac:dyDescent="0.35">
      <c r="A27" s="5" t="s">
        <v>27</v>
      </c>
      <c r="B27" s="46">
        <v>14</v>
      </c>
      <c r="C27" s="46">
        <v>14</v>
      </c>
      <c r="D27" s="52"/>
      <c r="E27" s="52"/>
      <c r="F27" s="52"/>
      <c r="G27" s="52"/>
      <c r="H27" s="52"/>
      <c r="I27" s="52"/>
      <c r="J27" s="53"/>
      <c r="K27" s="53"/>
      <c r="L27" s="53"/>
      <c r="M27" s="53"/>
      <c r="N27" s="53"/>
      <c r="O27" s="53"/>
      <c r="P27" s="53"/>
      <c r="Q27" s="53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5"/>
      <c r="AH27" s="51"/>
    </row>
    <row r="28" spans="1:42" ht="15" thickBot="1" x14ac:dyDescent="0.35">
      <c r="A28" s="5" t="s">
        <v>28</v>
      </c>
      <c r="B28" s="52"/>
      <c r="C28" s="52"/>
      <c r="D28" s="52"/>
      <c r="E28" s="52"/>
      <c r="F28" s="52"/>
      <c r="G28" s="52"/>
      <c r="H28" s="52"/>
      <c r="I28" s="52"/>
      <c r="J28" s="53"/>
      <c r="K28" s="53"/>
      <c r="L28" s="53"/>
      <c r="M28" s="53"/>
      <c r="N28" s="53"/>
      <c r="O28" s="53"/>
      <c r="P28" s="53"/>
      <c r="Q28" s="53"/>
      <c r="R28" s="54"/>
      <c r="S28" s="54"/>
      <c r="T28" s="54"/>
      <c r="U28" s="54"/>
      <c r="V28" s="50">
        <v>2</v>
      </c>
      <c r="W28" s="54"/>
      <c r="X28" s="54"/>
      <c r="Y28" s="54"/>
      <c r="Z28" s="54"/>
      <c r="AA28" s="54">
        <v>6</v>
      </c>
      <c r="AB28" s="54"/>
      <c r="AC28" s="54"/>
      <c r="AD28" s="54"/>
      <c r="AE28" s="54"/>
      <c r="AF28" s="54">
        <v>6</v>
      </c>
      <c r="AG28" s="51"/>
      <c r="AH28" s="51"/>
      <c r="AI28" t="s">
        <v>65</v>
      </c>
      <c r="AK28">
        <v>16</v>
      </c>
      <c r="AM28">
        <v>4</v>
      </c>
      <c r="AO28">
        <v>18</v>
      </c>
    </row>
    <row r="29" spans="1:42" ht="15" thickBot="1" x14ac:dyDescent="0.35">
      <c r="A29" s="33" t="s">
        <v>45</v>
      </c>
      <c r="B29" s="56"/>
      <c r="C29" s="56"/>
      <c r="D29" s="56"/>
      <c r="E29" s="56"/>
      <c r="F29" s="56"/>
      <c r="G29" s="56"/>
      <c r="H29" s="56"/>
      <c r="I29" s="56"/>
      <c r="J29" s="57"/>
      <c r="K29" s="57"/>
      <c r="L29" s="57"/>
      <c r="M29" s="57"/>
      <c r="N29" s="57"/>
      <c r="O29" s="57"/>
      <c r="P29" s="57"/>
      <c r="Q29" s="57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9">
        <v>2</v>
      </c>
      <c r="AH29" s="60">
        <v>2</v>
      </c>
    </row>
    <row r="30" spans="1:42" ht="15" thickBot="1" x14ac:dyDescent="0.35">
      <c r="A30" s="37" t="s">
        <v>30</v>
      </c>
      <c r="B30" s="61">
        <f t="shared" ref="B30:L30" si="0">SUM(B3:B29)</f>
        <v>25</v>
      </c>
      <c r="C30" s="61">
        <f t="shared" ref="C30" si="1">SUM(C3:C29)</f>
        <v>25</v>
      </c>
      <c r="D30" s="61">
        <f t="shared" si="0"/>
        <v>30</v>
      </c>
      <c r="E30" s="61">
        <f t="shared" ref="E30" si="2">SUM(E3:E29)</f>
        <v>30</v>
      </c>
      <c r="F30" s="61">
        <f t="shared" si="0"/>
        <v>31</v>
      </c>
      <c r="G30" s="61">
        <f t="shared" ref="G30" si="3">SUM(G3:G29)</f>
        <v>31</v>
      </c>
      <c r="H30" s="61">
        <f t="shared" si="0"/>
        <v>33</v>
      </c>
      <c r="I30" s="61">
        <f t="shared" ref="I30" si="4">SUM(I3:I29)</f>
        <v>33</v>
      </c>
      <c r="J30" s="62">
        <f t="shared" si="0"/>
        <v>33</v>
      </c>
      <c r="K30" s="62">
        <f t="shared" ref="K30" si="5">SUM(K3:K29)</f>
        <v>33</v>
      </c>
      <c r="L30" s="62">
        <f t="shared" si="0"/>
        <v>33</v>
      </c>
      <c r="M30" s="62">
        <f t="shared" ref="M30:N30" si="6">SUM(M3:M29)</f>
        <v>33</v>
      </c>
      <c r="N30" s="62">
        <f t="shared" si="6"/>
        <v>33</v>
      </c>
      <c r="O30" s="62">
        <v>31</v>
      </c>
      <c r="P30" s="62">
        <v>31</v>
      </c>
      <c r="Q30" s="62">
        <v>31</v>
      </c>
      <c r="R30" s="63">
        <f t="shared" ref="R30:AH30" si="7">SUM(R3:R29)</f>
        <v>31</v>
      </c>
      <c r="S30" s="63">
        <f t="shared" ref="S30:U30" si="8">SUM(S3:S29)</f>
        <v>31</v>
      </c>
      <c r="T30" s="63">
        <f t="shared" si="8"/>
        <v>31</v>
      </c>
      <c r="U30" s="63">
        <f t="shared" si="8"/>
        <v>31</v>
      </c>
      <c r="V30" s="63">
        <f t="shared" si="7"/>
        <v>34</v>
      </c>
      <c r="W30" s="63">
        <f t="shared" si="7"/>
        <v>31</v>
      </c>
      <c r="X30" s="63">
        <f t="shared" ref="X30:Z30" si="9">SUM(X3:X29)</f>
        <v>31</v>
      </c>
      <c r="Y30" s="63">
        <f t="shared" si="9"/>
        <v>31</v>
      </c>
      <c r="Z30" s="63">
        <f t="shared" si="9"/>
        <v>31</v>
      </c>
      <c r="AA30" s="63">
        <f t="shared" si="7"/>
        <v>35</v>
      </c>
      <c r="AB30" s="63">
        <f t="shared" si="7"/>
        <v>35</v>
      </c>
      <c r="AC30" s="63">
        <f t="shared" ref="AC30:AE30" si="10">SUM(AC3:AC29)</f>
        <v>35</v>
      </c>
      <c r="AD30" s="63">
        <f t="shared" si="10"/>
        <v>35</v>
      </c>
      <c r="AE30" s="63">
        <f t="shared" si="10"/>
        <v>35</v>
      </c>
      <c r="AF30" s="63">
        <f t="shared" si="7"/>
        <v>36</v>
      </c>
      <c r="AG30" s="64">
        <f t="shared" si="7"/>
        <v>34</v>
      </c>
      <c r="AH30" s="65">
        <f t="shared" si="7"/>
        <v>34</v>
      </c>
      <c r="AI30" t="s">
        <v>66</v>
      </c>
      <c r="AK30">
        <v>5</v>
      </c>
      <c r="AM30">
        <v>1</v>
      </c>
      <c r="AO30">
        <v>5</v>
      </c>
    </row>
    <row r="31" spans="1:42" x14ac:dyDescent="0.3">
      <c r="A31" s="34"/>
      <c r="B31" s="70"/>
      <c r="C31" s="67"/>
      <c r="D31" s="70"/>
      <c r="E31" s="67"/>
      <c r="F31" s="70"/>
      <c r="G31" s="67"/>
      <c r="H31" s="70"/>
      <c r="I31" s="67"/>
      <c r="J31" s="70"/>
      <c r="K31" s="67"/>
      <c r="L31" s="67"/>
      <c r="M31" s="67"/>
      <c r="N31" s="67"/>
      <c r="O31" s="70"/>
      <c r="P31" s="67"/>
      <c r="Q31" s="67"/>
      <c r="R31" s="70"/>
      <c r="S31" s="67"/>
      <c r="T31" s="67"/>
      <c r="U31" s="67"/>
      <c r="V31" s="70"/>
      <c r="W31" s="71" t="s">
        <v>7</v>
      </c>
      <c r="X31" s="66"/>
      <c r="Y31" s="66"/>
      <c r="Z31" s="66"/>
      <c r="AA31" s="66"/>
      <c r="AB31" s="71" t="s">
        <v>7</v>
      </c>
      <c r="AC31" s="66"/>
      <c r="AD31" s="66"/>
      <c r="AE31" s="66"/>
      <c r="AF31" s="66"/>
      <c r="AG31" s="67"/>
      <c r="AH31" s="66" t="s">
        <v>7</v>
      </c>
      <c r="AO31" t="s">
        <v>7</v>
      </c>
    </row>
    <row r="32" spans="1:42" x14ac:dyDescent="0.3">
      <c r="A32" s="34"/>
      <c r="B32" s="70"/>
      <c r="C32" s="67"/>
      <c r="D32" s="70"/>
      <c r="E32" s="67"/>
      <c r="F32" s="70"/>
      <c r="G32" s="67"/>
      <c r="H32" s="70"/>
      <c r="I32" s="67"/>
      <c r="J32" s="70"/>
      <c r="K32" s="67"/>
      <c r="L32" s="67"/>
      <c r="M32" s="67"/>
      <c r="N32" s="67"/>
      <c r="O32" s="70"/>
      <c r="P32" s="67"/>
      <c r="Q32" s="67"/>
      <c r="R32" s="70"/>
      <c r="S32" s="67"/>
      <c r="T32" s="67"/>
      <c r="U32" s="67"/>
      <c r="V32" s="70"/>
      <c r="W32" s="71"/>
      <c r="X32" s="66"/>
      <c r="Y32" s="66"/>
      <c r="Z32" s="66"/>
      <c r="AA32" s="66"/>
      <c r="AB32" s="71"/>
      <c r="AC32" s="66"/>
      <c r="AD32" s="66"/>
      <c r="AE32" s="66"/>
      <c r="AF32" s="66"/>
      <c r="AG32" s="67"/>
      <c r="AH32" s="66" t="s">
        <v>7</v>
      </c>
    </row>
    <row r="33" spans="1:34" x14ac:dyDescent="0.3">
      <c r="A33" s="34"/>
      <c r="B33" s="70"/>
      <c r="C33" s="67"/>
      <c r="D33" s="70"/>
      <c r="E33" s="67"/>
      <c r="F33" s="70"/>
      <c r="G33" s="67"/>
      <c r="H33" s="70"/>
      <c r="I33" s="67"/>
      <c r="J33" s="70"/>
      <c r="K33" s="67"/>
      <c r="L33" s="70"/>
      <c r="M33" s="67"/>
      <c r="N33" s="67"/>
      <c r="O33" s="70"/>
      <c r="P33" s="67"/>
      <c r="Q33" s="67"/>
      <c r="R33" s="70"/>
      <c r="S33" s="67"/>
      <c r="T33" s="67"/>
      <c r="U33" s="67"/>
      <c r="V33" s="70"/>
      <c r="W33" s="70"/>
      <c r="X33" s="67"/>
      <c r="Y33" s="67"/>
      <c r="Z33" s="67"/>
      <c r="AA33" s="67"/>
      <c r="AB33" s="70"/>
      <c r="AC33" s="67"/>
      <c r="AD33" s="67"/>
      <c r="AE33" s="67"/>
      <c r="AF33" s="67"/>
      <c r="AG33" s="67"/>
      <c r="AH33" s="66" t="s">
        <v>7</v>
      </c>
    </row>
    <row r="34" spans="1:34" x14ac:dyDescent="0.3">
      <c r="A34" s="34"/>
      <c r="B34" s="70"/>
      <c r="C34" s="67"/>
      <c r="D34" s="70"/>
      <c r="E34" s="67"/>
      <c r="F34" s="70"/>
      <c r="G34" s="67"/>
      <c r="H34" s="70"/>
      <c r="I34" s="67"/>
      <c r="J34" s="70"/>
      <c r="K34" s="67"/>
      <c r="L34" s="70"/>
      <c r="M34" s="67"/>
      <c r="N34" s="67"/>
      <c r="O34" s="70"/>
      <c r="P34" s="67"/>
      <c r="Q34" s="67"/>
      <c r="R34" s="70"/>
      <c r="S34" s="67"/>
      <c r="T34" s="67"/>
      <c r="U34" s="67"/>
      <c r="V34" s="70"/>
      <c r="W34" s="70"/>
      <c r="X34" s="67"/>
      <c r="Y34" s="67"/>
      <c r="Z34" s="67"/>
      <c r="AA34" s="67"/>
      <c r="AB34" s="70"/>
      <c r="AC34" s="67"/>
      <c r="AD34" s="67"/>
      <c r="AE34" s="67"/>
      <c r="AF34" s="67"/>
      <c r="AG34" s="67"/>
      <c r="AH34" s="66" t="s">
        <v>7</v>
      </c>
    </row>
  </sheetData>
  <mergeCells count="21">
    <mergeCell ref="O33:O34"/>
    <mergeCell ref="R33:R34"/>
    <mergeCell ref="V33:V34"/>
    <mergeCell ref="W33:W34"/>
    <mergeCell ref="AB33:AB34"/>
    <mergeCell ref="R31:R32"/>
    <mergeCell ref="V31:V32"/>
    <mergeCell ref="W31:W32"/>
    <mergeCell ref="AB31:AB32"/>
    <mergeCell ref="B33:B34"/>
    <mergeCell ref="D33:D34"/>
    <mergeCell ref="F33:F34"/>
    <mergeCell ref="H33:H34"/>
    <mergeCell ref="J33:J34"/>
    <mergeCell ref="L33:L34"/>
    <mergeCell ref="B31:B32"/>
    <mergeCell ref="D31:D32"/>
    <mergeCell ref="F31:F32"/>
    <mergeCell ref="H31:H32"/>
    <mergeCell ref="J31:J32"/>
    <mergeCell ref="O31:O32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4"/>
  <sheetViews>
    <sheetView zoomScaleNormal="100" workbookViewId="0">
      <selection activeCell="Z29" sqref="Z29"/>
    </sheetView>
  </sheetViews>
  <sheetFormatPr defaultRowHeight="14.4" x14ac:dyDescent="0.3"/>
  <cols>
    <col min="1" max="1" width="18.44140625" customWidth="1"/>
    <col min="2" max="2" width="4.6640625" hidden="1" customWidth="1"/>
    <col min="3" max="3" width="4.6640625" style="27" customWidth="1"/>
    <col min="4" max="4" width="4.6640625" style="27" hidden="1" customWidth="1"/>
    <col min="5" max="5" width="4.6640625" style="27" customWidth="1"/>
    <col min="6" max="6" width="4.6640625" style="27" hidden="1" customWidth="1"/>
    <col min="7" max="7" width="4.6640625" style="27" customWidth="1"/>
    <col min="8" max="8" width="4.6640625" style="27" hidden="1" customWidth="1"/>
    <col min="9" max="9" width="4.6640625" style="27" customWidth="1"/>
    <col min="10" max="10" width="4.6640625" style="27" hidden="1" customWidth="1"/>
    <col min="11" max="11" width="4.6640625" style="27" customWidth="1"/>
    <col min="12" max="12" width="4.6640625" style="27" hidden="1" customWidth="1"/>
    <col min="13" max="13" width="4.6640625" style="27" customWidth="1"/>
    <col min="14" max="14" width="4.6640625" style="27" hidden="1" customWidth="1"/>
    <col min="15" max="15" width="4.6640625" style="27" customWidth="1"/>
    <col min="16" max="16" width="4.6640625" style="27" hidden="1" customWidth="1"/>
    <col min="17" max="18" width="4.6640625" style="27" customWidth="1"/>
    <col min="19" max="19" width="4.6640625" style="27" hidden="1" customWidth="1"/>
    <col min="20" max="21" width="4.6640625" style="27" customWidth="1"/>
    <col min="22" max="22" width="4.6640625" style="27" hidden="1" customWidth="1"/>
    <col min="23" max="23" width="4.6640625" style="27" customWidth="1"/>
    <col min="24" max="24" width="4.6640625" style="27" hidden="1" customWidth="1"/>
    <col min="25" max="27" width="4.6640625" style="27" customWidth="1"/>
  </cols>
  <sheetData>
    <row r="1" spans="1:27" ht="15" thickBot="1" x14ac:dyDescent="0.35">
      <c r="A1" s="1"/>
      <c r="B1" s="2" t="s">
        <v>0</v>
      </c>
      <c r="C1" s="10" t="s">
        <v>0</v>
      </c>
      <c r="D1" s="11">
        <v>1</v>
      </c>
      <c r="E1" s="11">
        <v>1</v>
      </c>
      <c r="F1" s="11">
        <v>2</v>
      </c>
      <c r="G1" s="11">
        <v>2</v>
      </c>
      <c r="H1" s="11">
        <v>3</v>
      </c>
      <c r="I1" s="11">
        <v>3</v>
      </c>
      <c r="J1" s="11">
        <v>4</v>
      </c>
      <c r="K1" s="11">
        <v>4</v>
      </c>
      <c r="L1" s="11">
        <v>5</v>
      </c>
      <c r="M1" s="11">
        <v>5</v>
      </c>
      <c r="N1" s="11">
        <v>6</v>
      </c>
      <c r="O1" s="11">
        <v>6</v>
      </c>
      <c r="P1" s="11">
        <v>7</v>
      </c>
      <c r="Q1" s="11">
        <v>7</v>
      </c>
      <c r="R1" s="11" t="s">
        <v>1</v>
      </c>
      <c r="S1" s="11">
        <v>8</v>
      </c>
      <c r="T1" s="11">
        <v>8</v>
      </c>
      <c r="U1" s="11" t="s">
        <v>35</v>
      </c>
      <c r="V1" s="11">
        <v>9</v>
      </c>
      <c r="W1" s="11">
        <v>9</v>
      </c>
      <c r="X1" s="11">
        <v>10</v>
      </c>
      <c r="Y1" s="11" t="s">
        <v>39</v>
      </c>
      <c r="Z1" s="11" t="s">
        <v>2</v>
      </c>
      <c r="AA1" s="11">
        <v>10</v>
      </c>
    </row>
    <row r="2" spans="1:27" ht="15" thickBot="1" x14ac:dyDescent="0.35">
      <c r="A2" s="3"/>
      <c r="B2" s="4" t="s">
        <v>3</v>
      </c>
      <c r="C2" s="12" t="s">
        <v>4</v>
      </c>
      <c r="D2" s="13" t="s">
        <v>3</v>
      </c>
      <c r="E2" s="12" t="s">
        <v>4</v>
      </c>
      <c r="F2" s="13" t="s">
        <v>3</v>
      </c>
      <c r="G2" s="12" t="s">
        <v>4</v>
      </c>
      <c r="H2" s="13" t="s">
        <v>3</v>
      </c>
      <c r="I2" s="12" t="s">
        <v>4</v>
      </c>
      <c r="J2" s="13" t="s">
        <v>3</v>
      </c>
      <c r="K2" s="12" t="s">
        <v>4</v>
      </c>
      <c r="L2" s="13" t="s">
        <v>3</v>
      </c>
      <c r="M2" s="12" t="s">
        <v>4</v>
      </c>
      <c r="N2" s="13" t="s">
        <v>3</v>
      </c>
      <c r="O2" s="12" t="s">
        <v>4</v>
      </c>
      <c r="P2" s="13" t="s">
        <v>3</v>
      </c>
      <c r="Q2" s="12" t="s">
        <v>4</v>
      </c>
      <c r="R2" s="12" t="s">
        <v>4</v>
      </c>
      <c r="S2" s="13" t="s">
        <v>3</v>
      </c>
      <c r="T2" s="12" t="s">
        <v>4</v>
      </c>
      <c r="U2" s="12" t="s">
        <v>4</v>
      </c>
      <c r="V2" s="13" t="s">
        <v>3</v>
      </c>
      <c r="W2" s="12" t="s">
        <v>4</v>
      </c>
      <c r="X2" s="13" t="s">
        <v>3</v>
      </c>
      <c r="Y2" s="13"/>
      <c r="Z2" s="12" t="s">
        <v>4</v>
      </c>
      <c r="AA2" s="12" t="s">
        <v>4</v>
      </c>
    </row>
    <row r="3" spans="1:27" ht="15" thickBot="1" x14ac:dyDescent="0.35">
      <c r="A3" s="5" t="s">
        <v>5</v>
      </c>
      <c r="B3" s="9"/>
      <c r="C3" s="14">
        <v>5</v>
      </c>
      <c r="D3" s="14">
        <v>11</v>
      </c>
      <c r="E3" s="14">
        <v>10</v>
      </c>
      <c r="F3" s="14">
        <v>10</v>
      </c>
      <c r="G3" s="14">
        <v>10</v>
      </c>
      <c r="H3" s="14">
        <v>9</v>
      </c>
      <c r="I3" s="14">
        <v>8</v>
      </c>
      <c r="J3" s="14">
        <v>6</v>
      </c>
      <c r="K3" s="14">
        <v>7</v>
      </c>
      <c r="L3" s="14">
        <v>6</v>
      </c>
      <c r="M3" s="14">
        <v>7</v>
      </c>
      <c r="N3" s="14">
        <v>6</v>
      </c>
      <c r="O3" s="14">
        <v>6</v>
      </c>
      <c r="P3" s="14">
        <v>6</v>
      </c>
      <c r="Q3" s="14">
        <v>6</v>
      </c>
      <c r="R3" s="14">
        <v>6</v>
      </c>
      <c r="S3" s="14">
        <v>6</v>
      </c>
      <c r="T3" s="14">
        <v>6</v>
      </c>
      <c r="U3" s="14">
        <v>5</v>
      </c>
      <c r="V3" s="14">
        <v>6</v>
      </c>
      <c r="W3" s="14">
        <v>6</v>
      </c>
      <c r="X3" s="14">
        <v>4</v>
      </c>
      <c r="Y3" s="14">
        <v>5</v>
      </c>
      <c r="Z3" s="14">
        <v>5</v>
      </c>
      <c r="AA3" s="14">
        <v>5</v>
      </c>
    </row>
    <row r="4" spans="1:27" ht="15" thickBot="1" x14ac:dyDescent="0.35">
      <c r="A4" s="5" t="s">
        <v>6</v>
      </c>
      <c r="B4" s="9"/>
      <c r="C4" s="14">
        <v>1</v>
      </c>
      <c r="D4" s="15"/>
      <c r="E4" s="14">
        <v>1</v>
      </c>
      <c r="F4" s="15"/>
      <c r="G4" s="16">
        <v>2</v>
      </c>
      <c r="H4" s="14">
        <v>2</v>
      </c>
      <c r="I4" s="14">
        <v>2</v>
      </c>
      <c r="J4" s="14">
        <v>2</v>
      </c>
      <c r="K4" s="14">
        <v>3</v>
      </c>
      <c r="L4" s="14">
        <v>3</v>
      </c>
      <c r="M4" s="14">
        <v>3</v>
      </c>
      <c r="N4" s="14">
        <v>3</v>
      </c>
      <c r="O4" s="14">
        <v>3</v>
      </c>
      <c r="P4" s="14">
        <v>3</v>
      </c>
      <c r="Q4" s="14">
        <v>3</v>
      </c>
      <c r="R4" s="14">
        <v>4</v>
      </c>
      <c r="S4" s="14">
        <v>3</v>
      </c>
      <c r="T4" s="14">
        <v>3</v>
      </c>
      <c r="U4" s="14">
        <v>3</v>
      </c>
      <c r="V4" s="14">
        <v>3</v>
      </c>
      <c r="W4" s="14">
        <v>3</v>
      </c>
      <c r="X4" s="14">
        <v>4</v>
      </c>
      <c r="Y4" s="14">
        <v>3</v>
      </c>
      <c r="Z4" s="14">
        <v>5</v>
      </c>
      <c r="AA4" s="14">
        <v>5</v>
      </c>
    </row>
    <row r="5" spans="1:27" ht="15" thickBot="1" x14ac:dyDescent="0.35">
      <c r="A5" s="5" t="s">
        <v>49</v>
      </c>
      <c r="B5" s="9"/>
      <c r="C5" s="15"/>
      <c r="D5" s="15"/>
      <c r="E5" s="15"/>
      <c r="F5" s="15"/>
      <c r="G5" s="15"/>
      <c r="H5" s="15"/>
      <c r="I5" s="15"/>
      <c r="J5" s="15"/>
      <c r="K5" s="15">
        <v>1</v>
      </c>
      <c r="L5" s="15"/>
      <c r="M5" s="16">
        <v>3</v>
      </c>
      <c r="N5" s="15"/>
      <c r="O5" s="17">
        <v>2</v>
      </c>
      <c r="P5" s="14">
        <v>3</v>
      </c>
      <c r="Q5" s="14">
        <v>4</v>
      </c>
      <c r="R5" s="14">
        <v>4</v>
      </c>
      <c r="S5" s="14">
        <v>4</v>
      </c>
      <c r="T5" s="14">
        <v>4</v>
      </c>
      <c r="U5" s="14">
        <v>4</v>
      </c>
      <c r="V5" s="14">
        <v>4</v>
      </c>
      <c r="W5" s="14">
        <v>4</v>
      </c>
      <c r="X5" s="14">
        <v>4</v>
      </c>
      <c r="Y5" s="14">
        <v>4</v>
      </c>
      <c r="Z5" s="14">
        <v>4</v>
      </c>
      <c r="AA5" s="14">
        <v>4</v>
      </c>
    </row>
    <row r="6" spans="1:27" ht="15" thickBot="1" x14ac:dyDescent="0.35">
      <c r="A6" s="5" t="s">
        <v>8</v>
      </c>
      <c r="B6" s="9"/>
      <c r="C6" s="15"/>
      <c r="D6" s="15"/>
      <c r="E6" s="15"/>
      <c r="F6" s="15"/>
      <c r="G6" s="15"/>
      <c r="H6" s="14">
        <v>1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4">
        <v>2</v>
      </c>
      <c r="P6" s="14">
        <v>2</v>
      </c>
      <c r="Q6" s="14">
        <v>1</v>
      </c>
      <c r="R6" s="14">
        <v>1</v>
      </c>
      <c r="S6" s="14">
        <v>2</v>
      </c>
      <c r="T6" s="14">
        <v>2</v>
      </c>
      <c r="U6" s="14">
        <v>2</v>
      </c>
      <c r="V6" s="14">
        <v>1</v>
      </c>
      <c r="W6" s="14">
        <v>2</v>
      </c>
      <c r="X6" s="14">
        <v>0</v>
      </c>
      <c r="Y6" s="14">
        <v>2</v>
      </c>
      <c r="Z6" s="14">
        <v>0</v>
      </c>
      <c r="AA6" s="14">
        <v>0</v>
      </c>
    </row>
    <row r="7" spans="1:27" ht="15" thickBot="1" x14ac:dyDescent="0.35">
      <c r="A7" s="5" t="s">
        <v>9</v>
      </c>
      <c r="B7" s="9"/>
      <c r="C7" s="15"/>
      <c r="D7" s="14">
        <v>2</v>
      </c>
      <c r="E7" s="14">
        <v>1</v>
      </c>
      <c r="F7" s="14">
        <v>1</v>
      </c>
      <c r="G7" s="14">
        <v>1</v>
      </c>
      <c r="H7" s="14">
        <v>1</v>
      </c>
      <c r="I7" s="14">
        <v>2</v>
      </c>
      <c r="J7" s="14">
        <v>1</v>
      </c>
      <c r="K7" s="14">
        <v>2</v>
      </c>
      <c r="L7" s="14">
        <v>1</v>
      </c>
      <c r="M7" s="14">
        <v>2</v>
      </c>
      <c r="N7" s="14">
        <v>2</v>
      </c>
      <c r="O7" s="14">
        <v>2</v>
      </c>
      <c r="P7" s="14">
        <v>0</v>
      </c>
      <c r="Q7" s="14">
        <v>1</v>
      </c>
      <c r="R7" s="14">
        <v>1</v>
      </c>
      <c r="S7" s="14">
        <v>1</v>
      </c>
      <c r="T7" s="14">
        <v>1</v>
      </c>
      <c r="U7" s="14">
        <v>1</v>
      </c>
      <c r="V7" s="14">
        <v>1</v>
      </c>
      <c r="W7" s="14">
        <v>1</v>
      </c>
      <c r="X7" s="14">
        <v>0</v>
      </c>
      <c r="Y7" s="14">
        <v>1</v>
      </c>
      <c r="Z7" s="17">
        <v>1</v>
      </c>
      <c r="AA7" s="17">
        <v>1</v>
      </c>
    </row>
    <row r="8" spans="1:27" ht="15" thickBot="1" x14ac:dyDescent="0.35">
      <c r="A8" s="5" t="s">
        <v>10</v>
      </c>
      <c r="B8" s="9"/>
      <c r="C8" s="15"/>
      <c r="D8" s="15"/>
      <c r="E8" s="15"/>
      <c r="F8" s="15"/>
      <c r="G8" s="15"/>
      <c r="H8" s="14">
        <v>0</v>
      </c>
      <c r="I8" s="14"/>
      <c r="J8" s="14">
        <v>0</v>
      </c>
      <c r="K8" s="14"/>
      <c r="L8" s="14">
        <v>0</v>
      </c>
      <c r="M8" s="14"/>
      <c r="N8" s="15"/>
      <c r="O8" s="15"/>
      <c r="P8" s="15"/>
      <c r="Q8" s="15"/>
      <c r="R8" s="15"/>
      <c r="S8" s="15"/>
      <c r="T8" s="15"/>
      <c r="U8" s="15"/>
      <c r="V8" s="15"/>
      <c r="W8" s="15"/>
      <c r="X8" s="14">
        <v>0</v>
      </c>
      <c r="Y8" s="14"/>
      <c r="Z8" s="15"/>
      <c r="AA8" s="17"/>
    </row>
    <row r="9" spans="1:27" ht="15" thickBot="1" x14ac:dyDescent="0.35">
      <c r="A9" s="5" t="s">
        <v>11</v>
      </c>
      <c r="B9" s="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4">
        <v>2</v>
      </c>
      <c r="R9" s="14">
        <v>2</v>
      </c>
      <c r="S9" s="14">
        <v>2</v>
      </c>
      <c r="T9" s="14">
        <v>2</v>
      </c>
      <c r="U9" s="14">
        <v>2</v>
      </c>
      <c r="V9" s="14">
        <v>2</v>
      </c>
      <c r="W9" s="14">
        <v>2</v>
      </c>
      <c r="X9" s="14">
        <v>0</v>
      </c>
      <c r="Y9" s="14">
        <v>2</v>
      </c>
      <c r="Z9" s="17" t="s">
        <v>7</v>
      </c>
      <c r="AA9" s="17" t="s">
        <v>7</v>
      </c>
    </row>
    <row r="10" spans="1:27" ht="15" thickBot="1" x14ac:dyDescent="0.35">
      <c r="A10" s="28" t="s">
        <v>36</v>
      </c>
      <c r="B10" s="29"/>
      <c r="C10" s="29">
        <f>SUM(C3:C9)</f>
        <v>6</v>
      </c>
      <c r="D10" s="29">
        <f t="shared" ref="D10:AA10" si="0">SUM(D3:D9)</f>
        <v>13</v>
      </c>
      <c r="E10" s="29">
        <f t="shared" si="0"/>
        <v>12</v>
      </c>
      <c r="F10" s="29">
        <f t="shared" si="0"/>
        <v>11</v>
      </c>
      <c r="G10" s="29">
        <f t="shared" si="0"/>
        <v>13</v>
      </c>
      <c r="H10" s="29">
        <f t="shared" si="0"/>
        <v>13</v>
      </c>
      <c r="I10" s="29">
        <f t="shared" si="0"/>
        <v>14</v>
      </c>
      <c r="J10" s="29">
        <f t="shared" si="0"/>
        <v>11</v>
      </c>
      <c r="K10" s="29">
        <f t="shared" si="0"/>
        <v>15</v>
      </c>
      <c r="L10" s="29">
        <f t="shared" si="0"/>
        <v>12</v>
      </c>
      <c r="M10" s="29">
        <f t="shared" si="0"/>
        <v>17</v>
      </c>
      <c r="N10" s="29">
        <f t="shared" si="0"/>
        <v>13</v>
      </c>
      <c r="O10" s="29">
        <f t="shared" si="0"/>
        <v>15</v>
      </c>
      <c r="P10" s="29">
        <f t="shared" si="0"/>
        <v>14</v>
      </c>
      <c r="Q10" s="29">
        <f t="shared" si="0"/>
        <v>17</v>
      </c>
      <c r="R10" s="29">
        <f t="shared" si="0"/>
        <v>18</v>
      </c>
      <c r="S10" s="29">
        <f t="shared" si="0"/>
        <v>18</v>
      </c>
      <c r="T10" s="29">
        <f t="shared" si="0"/>
        <v>18</v>
      </c>
      <c r="U10" s="29">
        <f t="shared" si="0"/>
        <v>17</v>
      </c>
      <c r="V10" s="29">
        <f t="shared" si="0"/>
        <v>17</v>
      </c>
      <c r="W10" s="29">
        <f t="shared" si="0"/>
        <v>18</v>
      </c>
      <c r="X10" s="29">
        <f t="shared" si="0"/>
        <v>12</v>
      </c>
      <c r="Y10" s="29">
        <f t="shared" si="0"/>
        <v>17</v>
      </c>
      <c r="Z10" s="29">
        <f t="shared" si="0"/>
        <v>15</v>
      </c>
      <c r="AA10" s="29">
        <f t="shared" si="0"/>
        <v>15</v>
      </c>
    </row>
    <row r="11" spans="1:27" ht="15" thickBot="1" x14ac:dyDescent="0.35">
      <c r="A11" s="5" t="s">
        <v>12</v>
      </c>
      <c r="B11" s="9"/>
      <c r="C11" s="14">
        <v>4</v>
      </c>
      <c r="D11" s="14">
        <v>5</v>
      </c>
      <c r="E11" s="14">
        <v>5</v>
      </c>
      <c r="F11" s="14">
        <v>5</v>
      </c>
      <c r="G11" s="14">
        <v>5</v>
      </c>
      <c r="H11" s="14">
        <v>5</v>
      </c>
      <c r="I11" s="14">
        <v>5</v>
      </c>
      <c r="J11" s="14">
        <v>5</v>
      </c>
      <c r="K11" s="16">
        <v>5</v>
      </c>
      <c r="L11" s="14">
        <v>4</v>
      </c>
      <c r="M11" s="14">
        <v>5</v>
      </c>
      <c r="N11" s="14">
        <v>4</v>
      </c>
      <c r="O11" s="14">
        <v>4</v>
      </c>
      <c r="P11" s="14">
        <v>4</v>
      </c>
      <c r="Q11" s="14">
        <v>5</v>
      </c>
      <c r="R11" s="14">
        <v>5</v>
      </c>
      <c r="S11" s="14">
        <v>4</v>
      </c>
      <c r="T11" s="14">
        <v>5</v>
      </c>
      <c r="U11" s="14">
        <v>4</v>
      </c>
      <c r="V11" s="14">
        <v>4</v>
      </c>
      <c r="W11" s="14">
        <v>5</v>
      </c>
      <c r="X11" s="14">
        <v>4</v>
      </c>
      <c r="Y11" s="14">
        <v>4</v>
      </c>
      <c r="Z11" s="14">
        <v>5</v>
      </c>
      <c r="AA11" s="14">
        <v>5</v>
      </c>
    </row>
    <row r="12" spans="1:27" ht="15" thickBot="1" x14ac:dyDescent="0.35">
      <c r="A12" s="5" t="s">
        <v>13</v>
      </c>
      <c r="B12" s="9"/>
      <c r="C12" s="15"/>
      <c r="D12" s="14">
        <v>1</v>
      </c>
      <c r="E12" s="14">
        <v>1</v>
      </c>
      <c r="F12" s="14">
        <v>1</v>
      </c>
      <c r="G12" s="14">
        <v>1</v>
      </c>
      <c r="H12" s="14">
        <v>2</v>
      </c>
      <c r="I12" s="14">
        <v>2</v>
      </c>
      <c r="J12" s="14">
        <v>2</v>
      </c>
      <c r="K12" s="14">
        <v>2</v>
      </c>
      <c r="L12" s="14">
        <v>2</v>
      </c>
      <c r="M12" s="14">
        <v>2</v>
      </c>
      <c r="N12" s="14">
        <v>2</v>
      </c>
      <c r="O12" s="14">
        <v>2</v>
      </c>
      <c r="P12" s="15"/>
      <c r="Q12" s="15"/>
      <c r="R12" s="15"/>
      <c r="S12" s="15"/>
      <c r="T12" s="15"/>
      <c r="U12" s="15"/>
      <c r="V12" s="15"/>
      <c r="W12" s="15"/>
      <c r="X12" s="15"/>
      <c r="Y12" s="47"/>
      <c r="Z12" s="15"/>
      <c r="AA12" s="17"/>
    </row>
    <row r="13" spans="1:27" ht="15" thickBot="1" x14ac:dyDescent="0.35">
      <c r="A13" s="5" t="s">
        <v>14</v>
      </c>
      <c r="B13" s="9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4">
        <v>0</v>
      </c>
      <c r="O13" s="17" t="s">
        <v>7</v>
      </c>
      <c r="P13" s="14">
        <v>1</v>
      </c>
      <c r="Q13" s="14">
        <v>2</v>
      </c>
      <c r="R13" s="14">
        <v>2</v>
      </c>
      <c r="S13" s="14">
        <v>2</v>
      </c>
      <c r="T13" s="14">
        <v>1</v>
      </c>
      <c r="U13" s="14">
        <v>1</v>
      </c>
      <c r="V13" s="14">
        <v>1</v>
      </c>
      <c r="W13" s="14">
        <v>1</v>
      </c>
      <c r="X13" s="14">
        <v>0</v>
      </c>
      <c r="Y13" s="14">
        <v>1</v>
      </c>
      <c r="Z13" s="17" t="s">
        <v>15</v>
      </c>
      <c r="AA13" s="17" t="s">
        <v>7</v>
      </c>
    </row>
    <row r="14" spans="1:27" ht="15" thickBot="1" x14ac:dyDescent="0.35">
      <c r="A14" s="5" t="s">
        <v>16</v>
      </c>
      <c r="B14" s="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4">
        <v>2</v>
      </c>
      <c r="Q14" s="14">
        <v>2</v>
      </c>
      <c r="R14" s="14">
        <v>2</v>
      </c>
      <c r="S14" s="14">
        <v>2</v>
      </c>
      <c r="T14" s="14">
        <v>2</v>
      </c>
      <c r="U14" s="14">
        <v>2</v>
      </c>
      <c r="V14" s="14">
        <v>1</v>
      </c>
      <c r="W14" s="14">
        <v>2</v>
      </c>
      <c r="X14" s="14">
        <v>0</v>
      </c>
      <c r="Y14" s="14">
        <v>2</v>
      </c>
      <c r="Z14" s="17" t="s">
        <v>7</v>
      </c>
      <c r="AA14" s="17" t="s">
        <v>7</v>
      </c>
    </row>
    <row r="15" spans="1:27" ht="15" thickBot="1" x14ac:dyDescent="0.35">
      <c r="A15" s="5" t="s">
        <v>17</v>
      </c>
      <c r="B15" s="9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4">
        <v>2</v>
      </c>
      <c r="Q15" s="14">
        <v>2</v>
      </c>
      <c r="R15" s="14">
        <v>2</v>
      </c>
      <c r="S15" s="14">
        <v>2</v>
      </c>
      <c r="T15" s="14">
        <v>2</v>
      </c>
      <c r="U15" s="14">
        <v>2</v>
      </c>
      <c r="V15" s="14">
        <v>3</v>
      </c>
      <c r="W15" s="14">
        <v>3</v>
      </c>
      <c r="X15" s="14">
        <v>2</v>
      </c>
      <c r="Y15" s="14">
        <v>3</v>
      </c>
      <c r="Z15" s="17" t="s">
        <v>7</v>
      </c>
      <c r="AA15" s="17" t="s">
        <v>7</v>
      </c>
    </row>
    <row r="16" spans="1:27" ht="15" thickBot="1" x14ac:dyDescent="0.35">
      <c r="A16" s="28" t="s">
        <v>37</v>
      </c>
      <c r="B16" s="29"/>
      <c r="C16" s="29">
        <f>SUM(C11:C15)</f>
        <v>4</v>
      </c>
      <c r="D16" s="29">
        <f t="shared" ref="D16:AA16" si="1">SUM(D11:D15)</f>
        <v>6</v>
      </c>
      <c r="E16" s="29">
        <f t="shared" si="1"/>
        <v>6</v>
      </c>
      <c r="F16" s="29">
        <f t="shared" si="1"/>
        <v>6</v>
      </c>
      <c r="G16" s="29">
        <f t="shared" si="1"/>
        <v>6</v>
      </c>
      <c r="H16" s="29">
        <f t="shared" si="1"/>
        <v>7</v>
      </c>
      <c r="I16" s="29">
        <f t="shared" si="1"/>
        <v>7</v>
      </c>
      <c r="J16" s="29">
        <f t="shared" si="1"/>
        <v>7</v>
      </c>
      <c r="K16" s="29">
        <f t="shared" si="1"/>
        <v>7</v>
      </c>
      <c r="L16" s="29">
        <f t="shared" si="1"/>
        <v>6</v>
      </c>
      <c r="M16" s="29">
        <f t="shared" si="1"/>
        <v>7</v>
      </c>
      <c r="N16" s="29">
        <f t="shared" si="1"/>
        <v>6</v>
      </c>
      <c r="O16" s="29">
        <f t="shared" si="1"/>
        <v>6</v>
      </c>
      <c r="P16" s="29">
        <f t="shared" si="1"/>
        <v>9</v>
      </c>
      <c r="Q16" s="29">
        <f t="shared" si="1"/>
        <v>11</v>
      </c>
      <c r="R16" s="29">
        <f t="shared" si="1"/>
        <v>11</v>
      </c>
      <c r="S16" s="29">
        <f t="shared" si="1"/>
        <v>10</v>
      </c>
      <c r="T16" s="29">
        <f t="shared" si="1"/>
        <v>10</v>
      </c>
      <c r="U16" s="29">
        <f t="shared" si="1"/>
        <v>9</v>
      </c>
      <c r="V16" s="29">
        <f t="shared" si="1"/>
        <v>9</v>
      </c>
      <c r="W16" s="29">
        <f t="shared" si="1"/>
        <v>11</v>
      </c>
      <c r="X16" s="29">
        <f t="shared" si="1"/>
        <v>6</v>
      </c>
      <c r="Y16" s="29">
        <f t="shared" si="1"/>
        <v>10</v>
      </c>
      <c r="Z16" s="29">
        <f t="shared" si="1"/>
        <v>5</v>
      </c>
      <c r="AA16" s="29">
        <f t="shared" si="1"/>
        <v>5</v>
      </c>
    </row>
    <row r="17" spans="1:27" ht="15" thickBot="1" x14ac:dyDescent="0.35">
      <c r="A17" s="5" t="s">
        <v>18</v>
      </c>
      <c r="B17" s="9"/>
      <c r="C17" s="15"/>
      <c r="D17" s="14">
        <v>1</v>
      </c>
      <c r="E17" s="14">
        <v>3</v>
      </c>
      <c r="F17" s="14">
        <v>2</v>
      </c>
      <c r="G17" s="14">
        <v>3</v>
      </c>
      <c r="H17" s="14">
        <v>2</v>
      </c>
      <c r="I17" s="14">
        <v>1</v>
      </c>
      <c r="J17" s="14">
        <v>3</v>
      </c>
      <c r="K17" s="14">
        <v>2</v>
      </c>
      <c r="L17" s="14">
        <v>3</v>
      </c>
      <c r="M17" s="14">
        <v>2</v>
      </c>
      <c r="N17" s="14">
        <v>3</v>
      </c>
      <c r="O17" s="14">
        <v>2</v>
      </c>
      <c r="P17" s="14">
        <v>2</v>
      </c>
      <c r="Q17" s="14">
        <v>2</v>
      </c>
      <c r="R17" s="14">
        <v>2</v>
      </c>
      <c r="S17" s="14">
        <v>2</v>
      </c>
      <c r="T17" s="14">
        <v>2</v>
      </c>
      <c r="U17" s="14">
        <v>2</v>
      </c>
      <c r="V17" s="14">
        <v>2</v>
      </c>
      <c r="W17" s="14">
        <v>2</v>
      </c>
      <c r="X17" s="14">
        <v>0</v>
      </c>
      <c r="Y17" s="14">
        <v>2</v>
      </c>
      <c r="Z17" s="14">
        <v>2</v>
      </c>
      <c r="AA17" s="14">
        <v>2</v>
      </c>
    </row>
    <row r="18" spans="1:27" ht="15" thickBot="1" x14ac:dyDescent="0.35">
      <c r="A18" s="5" t="s">
        <v>19</v>
      </c>
      <c r="B18" s="9"/>
      <c r="C18" s="15"/>
      <c r="D18" s="14">
        <v>0</v>
      </c>
      <c r="E18" s="14">
        <v>1</v>
      </c>
      <c r="F18" s="14">
        <v>0</v>
      </c>
      <c r="G18" s="14">
        <v>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47"/>
      <c r="Z18" s="15"/>
      <c r="AA18" s="17"/>
    </row>
    <row r="19" spans="1:27" ht="15" thickBot="1" x14ac:dyDescent="0.35">
      <c r="A19" s="5" t="s">
        <v>20</v>
      </c>
      <c r="B19" s="9"/>
      <c r="C19" s="15">
        <v>1</v>
      </c>
      <c r="D19" s="14">
        <v>1</v>
      </c>
      <c r="E19" s="14">
        <v>2</v>
      </c>
      <c r="F19" s="14">
        <v>2</v>
      </c>
      <c r="G19" s="14">
        <v>2</v>
      </c>
      <c r="H19" s="14">
        <v>2</v>
      </c>
      <c r="I19" s="14">
        <v>2</v>
      </c>
      <c r="J19" s="14">
        <v>2</v>
      </c>
      <c r="K19" s="14">
        <v>2</v>
      </c>
      <c r="L19" s="14">
        <v>1</v>
      </c>
      <c r="M19" s="14">
        <v>2</v>
      </c>
      <c r="N19" s="14">
        <v>1</v>
      </c>
      <c r="O19" s="14">
        <v>2</v>
      </c>
      <c r="P19" s="15"/>
      <c r="Q19" s="15"/>
      <c r="R19" s="15"/>
      <c r="S19" s="15"/>
      <c r="T19" s="15"/>
      <c r="U19" s="15"/>
      <c r="V19" s="15"/>
      <c r="W19" s="15"/>
      <c r="X19" s="15"/>
      <c r="Y19" s="47"/>
      <c r="Z19" s="15"/>
      <c r="AA19" s="17"/>
    </row>
    <row r="20" spans="1:27" ht="15" thickBot="1" x14ac:dyDescent="0.35">
      <c r="A20" s="5" t="s">
        <v>21</v>
      </c>
      <c r="B20" s="9"/>
      <c r="C20" s="15"/>
      <c r="D20" s="14">
        <v>1</v>
      </c>
      <c r="E20" s="14">
        <v>2</v>
      </c>
      <c r="F20" s="14">
        <v>2</v>
      </c>
      <c r="G20" s="14">
        <v>2</v>
      </c>
      <c r="H20" s="14">
        <v>2</v>
      </c>
      <c r="I20" s="14">
        <v>2</v>
      </c>
      <c r="J20" s="14">
        <v>2</v>
      </c>
      <c r="K20" s="14">
        <v>2</v>
      </c>
      <c r="L20" s="14">
        <v>1</v>
      </c>
      <c r="M20" s="14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47"/>
      <c r="Z20" s="15"/>
      <c r="AA20" s="17"/>
    </row>
    <row r="21" spans="1:27" ht="15" thickBot="1" x14ac:dyDescent="0.35">
      <c r="A21" s="5" t="s">
        <v>22</v>
      </c>
      <c r="B21" s="9"/>
      <c r="C21" s="15"/>
      <c r="D21" s="15"/>
      <c r="E21" s="15"/>
      <c r="F21" s="15"/>
      <c r="G21" s="15"/>
      <c r="H21" s="14">
        <v>0</v>
      </c>
      <c r="I21" s="14">
        <v>3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47"/>
      <c r="Z21" s="15"/>
      <c r="AA21" s="17"/>
    </row>
    <row r="22" spans="1:27" ht="15" thickBot="1" x14ac:dyDescent="0.35">
      <c r="A22" s="5" t="s">
        <v>23</v>
      </c>
      <c r="B22" s="9"/>
      <c r="C22" s="15"/>
      <c r="D22" s="15"/>
      <c r="E22" s="15"/>
      <c r="F22" s="15"/>
      <c r="G22" s="15"/>
      <c r="H22" s="15"/>
      <c r="I22" s="15"/>
      <c r="J22" s="14">
        <v>2</v>
      </c>
      <c r="K22" s="14">
        <v>2</v>
      </c>
      <c r="L22" s="14">
        <v>4</v>
      </c>
      <c r="M22" s="14">
        <v>2</v>
      </c>
      <c r="N22" s="14">
        <v>4</v>
      </c>
      <c r="O22" s="14">
        <v>0</v>
      </c>
      <c r="P22" s="14">
        <v>3</v>
      </c>
      <c r="Q22" s="14">
        <v>0</v>
      </c>
      <c r="R22" s="14">
        <v>0</v>
      </c>
      <c r="S22" s="15"/>
      <c r="T22" s="15"/>
      <c r="U22" s="15"/>
      <c r="V22" s="15"/>
      <c r="W22" s="15"/>
      <c r="X22" s="15"/>
      <c r="Y22" s="47"/>
      <c r="Z22" s="15"/>
      <c r="AA22" s="17"/>
    </row>
    <row r="23" spans="1:27" ht="15" thickBot="1" x14ac:dyDescent="0.35">
      <c r="A23" s="5" t="s">
        <v>24</v>
      </c>
      <c r="B23" s="9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4">
        <v>2</v>
      </c>
      <c r="T23" s="14"/>
      <c r="U23" s="14"/>
      <c r="V23" s="14">
        <v>2</v>
      </c>
      <c r="W23" s="14">
        <v>3</v>
      </c>
      <c r="X23" s="14">
        <v>0</v>
      </c>
      <c r="Y23" s="14"/>
      <c r="Z23" s="17" t="s">
        <v>7</v>
      </c>
      <c r="AA23" s="17" t="s">
        <v>7</v>
      </c>
    </row>
    <row r="24" spans="1:27" ht="15" thickBot="1" x14ac:dyDescent="0.35">
      <c r="A24" s="5" t="s">
        <v>25</v>
      </c>
      <c r="B24" s="9"/>
      <c r="C24" s="15"/>
      <c r="D24" s="15"/>
      <c r="E24" s="15"/>
      <c r="F24" s="15"/>
      <c r="G24" s="15"/>
      <c r="H24" s="15"/>
      <c r="I24" s="15"/>
      <c r="J24" s="15"/>
      <c r="K24" s="15">
        <v>2</v>
      </c>
      <c r="L24" s="15"/>
      <c r="M24" s="14">
        <v>2</v>
      </c>
      <c r="N24" s="14">
        <v>0</v>
      </c>
      <c r="O24" s="14">
        <v>5</v>
      </c>
      <c r="P24" s="15"/>
      <c r="Q24" s="15"/>
      <c r="R24" s="15"/>
      <c r="S24" s="15"/>
      <c r="T24" s="15"/>
      <c r="U24" s="15"/>
      <c r="V24" s="15"/>
      <c r="W24" s="15"/>
      <c r="X24" s="17" t="s">
        <v>7</v>
      </c>
      <c r="Y24" s="17"/>
      <c r="Z24" s="17">
        <v>6</v>
      </c>
      <c r="AA24" s="17">
        <v>12</v>
      </c>
    </row>
    <row r="25" spans="1:27" ht="15" thickBot="1" x14ac:dyDescent="0.35">
      <c r="A25" s="5" t="s">
        <v>26</v>
      </c>
      <c r="B25" s="9"/>
      <c r="C25" s="15"/>
      <c r="D25" s="14">
        <v>1</v>
      </c>
      <c r="E25" s="14">
        <v>1</v>
      </c>
      <c r="F25" s="14">
        <v>0.75</v>
      </c>
      <c r="G25" s="14">
        <v>1</v>
      </c>
      <c r="H25" s="14">
        <v>0.75</v>
      </c>
      <c r="I25" s="14">
        <v>1</v>
      </c>
      <c r="J25" s="14">
        <v>0.75</v>
      </c>
      <c r="K25" s="14">
        <v>1</v>
      </c>
      <c r="L25" s="14">
        <v>0.75</v>
      </c>
      <c r="M25" s="14">
        <v>1</v>
      </c>
      <c r="N25" s="14">
        <v>1</v>
      </c>
      <c r="O25" s="14">
        <v>1</v>
      </c>
      <c r="P25" s="14">
        <v>1</v>
      </c>
      <c r="Q25" s="14">
        <v>1</v>
      </c>
      <c r="R25" s="14">
        <v>1</v>
      </c>
      <c r="S25" s="14">
        <v>1</v>
      </c>
      <c r="T25" s="14">
        <v>1</v>
      </c>
      <c r="U25" s="14">
        <v>1</v>
      </c>
      <c r="V25" s="14">
        <v>1</v>
      </c>
      <c r="W25" s="14">
        <v>1</v>
      </c>
      <c r="X25" s="15"/>
      <c r="Y25" s="47">
        <v>1</v>
      </c>
      <c r="Z25" s="15"/>
      <c r="AA25" s="17"/>
    </row>
    <row r="26" spans="1:27" ht="15" thickBot="1" x14ac:dyDescent="0.35">
      <c r="A26" s="5" t="s">
        <v>27</v>
      </c>
      <c r="B26" s="7">
        <v>20</v>
      </c>
      <c r="C26" s="14">
        <v>14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47"/>
      <c r="Z26" s="15"/>
      <c r="AA26" s="17"/>
    </row>
    <row r="27" spans="1:27" ht="15" thickBot="1" x14ac:dyDescent="0.35">
      <c r="A27" s="5" t="s">
        <v>28</v>
      </c>
      <c r="B27" s="9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4">
        <v>2</v>
      </c>
      <c r="S27" s="15"/>
      <c r="T27" s="15"/>
      <c r="U27" s="15">
        <v>6</v>
      </c>
      <c r="V27" s="15"/>
      <c r="W27" s="15"/>
      <c r="X27" s="15"/>
      <c r="Y27" s="47">
        <v>6</v>
      </c>
      <c r="Z27" s="14">
        <v>6</v>
      </c>
      <c r="AA27" s="17"/>
    </row>
    <row r="28" spans="1:27" ht="15" thickBot="1" x14ac:dyDescent="0.35">
      <c r="A28" s="5" t="s">
        <v>29</v>
      </c>
      <c r="B28" s="9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47"/>
      <c r="Z28" s="15"/>
      <c r="AA28" s="14"/>
    </row>
    <row r="29" spans="1:27" ht="15" thickBot="1" x14ac:dyDescent="0.35">
      <c r="A29" s="30" t="s">
        <v>38</v>
      </c>
      <c r="B29" s="31"/>
      <c r="C29" s="32">
        <f>SUM(C17:C28)</f>
        <v>15</v>
      </c>
      <c r="D29" s="32">
        <f t="shared" ref="D29:AA29" si="2">SUM(D17:D28)</f>
        <v>4</v>
      </c>
      <c r="E29" s="32">
        <f t="shared" si="2"/>
        <v>9</v>
      </c>
      <c r="F29" s="32">
        <f t="shared" si="2"/>
        <v>6.75</v>
      </c>
      <c r="G29" s="32">
        <f t="shared" si="2"/>
        <v>9</v>
      </c>
      <c r="H29" s="32">
        <f t="shared" si="2"/>
        <v>6.75</v>
      </c>
      <c r="I29" s="32">
        <f t="shared" si="2"/>
        <v>9</v>
      </c>
      <c r="J29" s="32">
        <f t="shared" si="2"/>
        <v>9.75</v>
      </c>
      <c r="K29" s="32">
        <f t="shared" si="2"/>
        <v>11</v>
      </c>
      <c r="L29" s="32">
        <f t="shared" si="2"/>
        <v>9.75</v>
      </c>
      <c r="M29" s="32">
        <f t="shared" si="2"/>
        <v>9</v>
      </c>
      <c r="N29" s="32">
        <f t="shared" si="2"/>
        <v>9</v>
      </c>
      <c r="O29" s="32">
        <f t="shared" si="2"/>
        <v>10</v>
      </c>
      <c r="P29" s="32">
        <f t="shared" si="2"/>
        <v>6</v>
      </c>
      <c r="Q29" s="32">
        <f t="shared" si="2"/>
        <v>3</v>
      </c>
      <c r="R29" s="32">
        <f t="shared" si="2"/>
        <v>5</v>
      </c>
      <c r="S29" s="32">
        <f t="shared" si="2"/>
        <v>5</v>
      </c>
      <c r="T29" s="32">
        <f t="shared" si="2"/>
        <v>3</v>
      </c>
      <c r="U29" s="32">
        <f t="shared" si="2"/>
        <v>9</v>
      </c>
      <c r="V29" s="32">
        <f t="shared" si="2"/>
        <v>5</v>
      </c>
      <c r="W29" s="32">
        <f t="shared" si="2"/>
        <v>6</v>
      </c>
      <c r="X29" s="32">
        <f t="shared" si="2"/>
        <v>0</v>
      </c>
      <c r="Y29" s="32">
        <f t="shared" si="2"/>
        <v>9</v>
      </c>
      <c r="Z29" s="32">
        <f t="shared" si="2"/>
        <v>14</v>
      </c>
      <c r="AA29" s="32">
        <f t="shared" si="2"/>
        <v>14</v>
      </c>
    </row>
    <row r="30" spans="1:27" ht="15" thickBot="1" x14ac:dyDescent="0.35">
      <c r="A30" s="6" t="s">
        <v>30</v>
      </c>
      <c r="B30" s="8">
        <v>20</v>
      </c>
      <c r="C30" s="18">
        <f>C10+C16+C29</f>
        <v>25</v>
      </c>
      <c r="D30" s="18">
        <v>23</v>
      </c>
      <c r="E30" s="18">
        <f>E10+E16+E29</f>
        <v>27</v>
      </c>
      <c r="F30" s="18">
        <f t="shared" ref="F30:AA30" si="3">F10+F16+F29</f>
        <v>23.75</v>
      </c>
      <c r="G30" s="18">
        <f t="shared" si="3"/>
        <v>28</v>
      </c>
      <c r="H30" s="18">
        <f t="shared" si="3"/>
        <v>26.75</v>
      </c>
      <c r="I30" s="18">
        <f t="shared" si="3"/>
        <v>30</v>
      </c>
      <c r="J30" s="18">
        <f t="shared" si="3"/>
        <v>27.75</v>
      </c>
      <c r="K30" s="18">
        <f t="shared" si="3"/>
        <v>33</v>
      </c>
      <c r="L30" s="18">
        <f t="shared" si="3"/>
        <v>27.75</v>
      </c>
      <c r="M30" s="18">
        <f t="shared" si="3"/>
        <v>33</v>
      </c>
      <c r="N30" s="18">
        <f t="shared" si="3"/>
        <v>28</v>
      </c>
      <c r="O30" s="18">
        <f t="shared" si="3"/>
        <v>31</v>
      </c>
      <c r="P30" s="18">
        <f t="shared" si="3"/>
        <v>29</v>
      </c>
      <c r="Q30" s="18">
        <f t="shared" si="3"/>
        <v>31</v>
      </c>
      <c r="R30" s="18">
        <f t="shared" si="3"/>
        <v>34</v>
      </c>
      <c r="S30" s="18">
        <f t="shared" si="3"/>
        <v>33</v>
      </c>
      <c r="T30" s="18">
        <f t="shared" si="3"/>
        <v>31</v>
      </c>
      <c r="U30" s="18">
        <f t="shared" si="3"/>
        <v>35</v>
      </c>
      <c r="V30" s="18">
        <f t="shared" si="3"/>
        <v>31</v>
      </c>
      <c r="W30" s="18">
        <f t="shared" si="3"/>
        <v>35</v>
      </c>
      <c r="X30" s="18">
        <f t="shared" si="3"/>
        <v>18</v>
      </c>
      <c r="Y30" s="18">
        <f t="shared" si="3"/>
        <v>36</v>
      </c>
      <c r="Z30" s="18">
        <f t="shared" si="3"/>
        <v>34</v>
      </c>
      <c r="AA30" s="18">
        <f t="shared" si="3"/>
        <v>34</v>
      </c>
    </row>
    <row r="31" spans="1:27" ht="22.8" thickTop="1" thickBot="1" x14ac:dyDescent="0.35">
      <c r="A31" s="5" t="s">
        <v>31</v>
      </c>
      <c r="B31" s="74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19">
        <f>M24</f>
        <v>2</v>
      </c>
      <c r="N31" s="72"/>
      <c r="O31" s="72">
        <f>O24</f>
        <v>5</v>
      </c>
      <c r="P31" s="72"/>
      <c r="Q31" s="72"/>
      <c r="R31" s="72">
        <f>R27</f>
        <v>2</v>
      </c>
      <c r="S31" s="72"/>
      <c r="T31" s="76">
        <f>T23+T27</f>
        <v>0</v>
      </c>
      <c r="U31" s="20">
        <f>U23+U27</f>
        <v>6</v>
      </c>
      <c r="V31" s="72"/>
      <c r="W31" s="76">
        <f>W23</f>
        <v>3</v>
      </c>
      <c r="X31" s="79"/>
      <c r="Y31" s="21"/>
      <c r="Z31" s="21">
        <f>Z27</f>
        <v>6</v>
      </c>
      <c r="AA31" s="22">
        <f>AA28</f>
        <v>0</v>
      </c>
    </row>
    <row r="32" spans="1:27" ht="22.2" thickBot="1" x14ac:dyDescent="0.35">
      <c r="A32" s="6" t="s">
        <v>32</v>
      </c>
      <c r="B32" s="75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23"/>
      <c r="N32" s="73"/>
      <c r="O32" s="73"/>
      <c r="P32" s="73"/>
      <c r="Q32" s="73"/>
      <c r="R32" s="73"/>
      <c r="S32" s="73"/>
      <c r="T32" s="77"/>
      <c r="U32" s="24"/>
      <c r="V32" s="73"/>
      <c r="W32" s="77"/>
      <c r="X32" s="80"/>
      <c r="Y32" s="21"/>
      <c r="Z32" s="21"/>
      <c r="AA32" s="22" t="s">
        <v>7</v>
      </c>
    </row>
    <row r="33" spans="1:27" ht="15.6" thickTop="1" thickBot="1" x14ac:dyDescent="0.35">
      <c r="A33" s="5" t="s">
        <v>33</v>
      </c>
      <c r="B33" s="74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25"/>
      <c r="V33" s="72"/>
      <c r="W33" s="72"/>
      <c r="X33" s="79"/>
      <c r="Y33" s="21"/>
      <c r="Z33" s="21"/>
      <c r="AA33" s="22" t="s">
        <v>7</v>
      </c>
    </row>
    <row r="34" spans="1:27" ht="15" thickBot="1" x14ac:dyDescent="0.35">
      <c r="A34" s="5" t="s">
        <v>34</v>
      </c>
      <c r="B34" s="81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26"/>
      <c r="V34" s="78"/>
      <c r="W34" s="78"/>
      <c r="X34" s="82"/>
      <c r="Y34" s="47"/>
      <c r="Z34" s="15"/>
      <c r="AA34" s="22" t="s">
        <v>7</v>
      </c>
    </row>
  </sheetData>
  <mergeCells count="43">
    <mergeCell ref="V33:V34"/>
    <mergeCell ref="W33:W34"/>
    <mergeCell ref="X33:X34"/>
    <mergeCell ref="O33:O34"/>
    <mergeCell ref="P33:P34"/>
    <mergeCell ref="Q33:Q34"/>
    <mergeCell ref="R33:R34"/>
    <mergeCell ref="S33:S34"/>
    <mergeCell ref="T33:T34"/>
    <mergeCell ref="I33:I34"/>
    <mergeCell ref="J33:J34"/>
    <mergeCell ref="K33:K34"/>
    <mergeCell ref="L33:L34"/>
    <mergeCell ref="M33:M34"/>
    <mergeCell ref="N33:N34"/>
    <mergeCell ref="V31:V32"/>
    <mergeCell ref="W31:W32"/>
    <mergeCell ref="X31:X32"/>
    <mergeCell ref="B33:B34"/>
    <mergeCell ref="C33:C34"/>
    <mergeCell ref="D33:D34"/>
    <mergeCell ref="E33:E34"/>
    <mergeCell ref="F33:F34"/>
    <mergeCell ref="G33:G34"/>
    <mergeCell ref="H33:H34"/>
    <mergeCell ref="O31:O32"/>
    <mergeCell ref="P31:P32"/>
    <mergeCell ref="Q31:Q32"/>
    <mergeCell ref="R31:R32"/>
    <mergeCell ref="S31:S32"/>
    <mergeCell ref="T31:T32"/>
    <mergeCell ref="H31:H32"/>
    <mergeCell ref="I31:I32"/>
    <mergeCell ref="J31:J32"/>
    <mergeCell ref="K31:K32"/>
    <mergeCell ref="L31:L32"/>
    <mergeCell ref="N31:N32"/>
    <mergeCell ref="G31:G32"/>
    <mergeCell ref="B31:B32"/>
    <mergeCell ref="C31:C32"/>
    <mergeCell ref="D31:D32"/>
    <mergeCell ref="E31:E32"/>
    <mergeCell ref="F31:F32"/>
  </mergeCells>
  <pageMargins left="0.7" right="0.7" top="0.75" bottom="0.75" header="0.3" footer="0.3"/>
  <pageSetup paperSize="9"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C9D219CA762F45B175BCFF2EBDD4F1" ma:contentTypeVersion="7" ma:contentTypeDescription="Opret et nyt dokument." ma:contentTypeScope="" ma:versionID="8dc39640eb13b7428317c0e5d965cda2">
  <xsd:schema xmlns:xsd="http://www.w3.org/2001/XMLSchema" xmlns:xs="http://www.w3.org/2001/XMLSchema" xmlns:p="http://schemas.microsoft.com/office/2006/metadata/properties" xmlns:ns3="af825150-3345-4fa0-afb7-cc25742c618f" xmlns:ns4="7100c6cf-92f1-4062-a874-9ec26760f4ed" targetNamespace="http://schemas.microsoft.com/office/2006/metadata/properties" ma:root="true" ma:fieldsID="42fb4dbf7842938a3557deb7dfafecda" ns3:_="" ns4:_="">
    <xsd:import namespace="af825150-3345-4fa0-afb7-cc25742c618f"/>
    <xsd:import namespace="7100c6cf-92f1-4062-a874-9ec26760f4e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825150-3345-4fa0-afb7-cc25742c61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værdi for deling" ma:internalName="SharingHintHash" ma:readOnly="true">
      <xsd:simpleType>
        <xsd:restriction base="dms:Text"/>
      </xsd:simpleType>
    </xsd:element>
    <xsd:element name="SharedWithDetails" ma:index="10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00c6cf-92f1-4062-a874-9ec26760f4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8CDFD7-5C5E-4A4D-9A0F-7C1F61CCD0B1}">
  <ds:schemaRefs>
    <ds:schemaRef ds:uri="http://schemas.microsoft.com/office/2006/metadata/properties"/>
    <ds:schemaRef ds:uri="af825150-3345-4fa0-afb7-cc25742c618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100c6cf-92f1-4062-a874-9ec26760f4ed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CD8AB57-E701-49BF-B64B-749E6C2036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8E71DA-115C-4AD4-9859-BB0EA02372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825150-3345-4fa0-afb7-cc25742c618f"/>
    <ds:schemaRef ds:uri="7100c6cf-92f1-4062-a874-9ec26760f4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Timefordeling </vt:lpstr>
      <vt:lpstr>RES</vt:lpstr>
      <vt:lpstr>UVM indberetning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Kopi af PUBLISERET - Timefordelingsplan 19-20  NY</dc:title>
  <dc:creator>Janne Langhoff</dc:creator>
  <cp:lastModifiedBy>Janne Langhoff</cp:lastModifiedBy>
  <cp:lastPrinted>2019-05-16T08:44:08Z</cp:lastPrinted>
  <dcterms:created xsi:type="dcterms:W3CDTF">2016-05-25T08:14:53Z</dcterms:created>
  <dcterms:modified xsi:type="dcterms:W3CDTF">2019-08-19T07:38:02Z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0x010100FDC9D219CA762F45B175BCFF2EBDD4F1</vt:lpwstr>
  </property>
  <property fmtid="{D5CDD505-2E9C-101B-9397-08002B2CF9AE}" pid="3" name="DN_D_DokumentNummer">
    <vt:lpwstr>D19-001755</vt:lpwstr>
  </property>
  <property fmtid="{D5CDD505-2E9C-101B-9397-08002B2CF9AE}" pid="4" name="DN_D_BrevDato">
    <vt:lpwstr/>
  </property>
  <property fmtid="{D5CDD505-2E9C-101B-9397-08002B2CF9AE}" pid="5" name="DN_D_BrevAfsenderFuldeNavn">
    <vt:lpwstr/>
  </property>
  <property fmtid="{D5CDD505-2E9C-101B-9397-08002B2CF9AE}" pid="6" name="DN_D_DokumentTittel">
    <vt:lpwstr>Kopi af PUBLISERET - Timefordelingsplan 19-20  NY</vt:lpwstr>
  </property>
  <property fmtid="{D5CDD505-2E9C-101B-9397-08002B2CF9AE}" pid="7" name="DN_D_BrevModtagerAdresse">
    <vt:lpwstr/>
  </property>
  <property fmtid="{D5CDD505-2E9C-101B-9397-08002B2CF9AE}" pid="8" name="DN_D_BrevDatoEngelsk">
    <vt:lpwstr/>
  </property>
  <property fmtid="{D5CDD505-2E9C-101B-9397-08002B2CF9AE}" pid="9" name="DN_D_BrevAfsenderTitel">
    <vt:lpwstr/>
  </property>
  <property fmtid="{D5CDD505-2E9C-101B-9397-08002B2CF9AE}" pid="10" name="DN_D_BrevAfsenderEmail">
    <vt:lpwstr/>
  </property>
  <property fmtid="{D5CDD505-2E9C-101B-9397-08002B2CF9AE}" pid="11" name="DN_D_BrevAfsenderTelefon">
    <vt:lpwstr/>
  </property>
  <property fmtid="{D5CDD505-2E9C-101B-9397-08002B2CF9AE}" pid="12" name="DN_D_SagsNummer">
    <vt:lpwstr>S18-00286</vt:lpwstr>
  </property>
  <property fmtid="{D5CDD505-2E9C-101B-9397-08002B2CF9AE}" pid="13" name="DN_S_SagsTitel">
    <vt:lpwstr>Dokumenter til planlægning</vt:lpwstr>
  </property>
  <property fmtid="{D5CDD505-2E9C-101B-9397-08002B2CF9AE}" pid="14" name="DN_S_KlasseAngivelse">
    <vt:lpwstr/>
  </property>
  <property fmtid="{D5CDD505-2E9C-101B-9397-08002B2CF9AE}" pid="15" name="Author">
    <vt:lpwstr>Janne Langhoff</vt:lpwstr>
  </property>
  <property fmtid="{D5CDD505-2E9C-101B-9397-08002B2CF9AE}" pid="16" name="Title">
    <vt:lpwstr>Kopi af PUBLISERET - Timefordelingsplan 19-20  NY</vt:lpwstr>
  </property>
</Properties>
</file>